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80" yWindow="150" windowWidth="9210" windowHeight="9510" tabRatio="849"/>
  </bookViews>
  <sheets>
    <sheet name="Inhalt" sheetId="32" r:id="rId1"/>
    <sheet name="Abb. B4-2A" sheetId="30" r:id="rId2"/>
    <sheet name="Tab. B4-1A" sheetId="25" r:id="rId3"/>
    <sheet name="Tab. B4-2A" sheetId="31" r:id="rId4"/>
    <sheet name="Tab. B4-3web" sheetId="23" r:id="rId5"/>
    <sheet name="Tab. B4-4web" sheetId="22" r:id="rId6"/>
    <sheet name="Tab. B4-5web" sheetId="20" r:id="rId7"/>
    <sheet name="Tab. B4-6web" sheetId="21" r:id="rId8"/>
    <sheet name="Tab. B4-7web" sheetId="19" r:id="rId9"/>
    <sheet name="Tab. B4-8web" sheetId="28" r:id="rId10"/>
    <sheet name="Tab. B4-9web" sheetId="16" r:id="rId11"/>
    <sheet name="Tab. B4-10web" sheetId="17" r:id="rId12"/>
    <sheet name="Tab.B4-11web" sheetId="15" r:id="rId13"/>
    <sheet name="Tab. B4-12web" sheetId="6" r:id="rId14"/>
    <sheet name="Tab. B4-13web" sheetId="29" r:id="rId15"/>
    <sheet name="Tab. B4-14web" sheetId="33"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s>
  <definedNames>
    <definedName name="\H" localSheetId="1">#REF!</definedName>
    <definedName name="\H" localSheetId="15">#REF!</definedName>
    <definedName name="\H" localSheetId="7">#REF!</definedName>
    <definedName name="\H">#REF!</definedName>
    <definedName name="\L" localSheetId="1">#REF!</definedName>
    <definedName name="\L" localSheetId="15">#REF!</definedName>
    <definedName name="\L" localSheetId="7">#REF!</definedName>
    <definedName name="\L">#REF!</definedName>
    <definedName name="\M" localSheetId="1">#REF!</definedName>
    <definedName name="\M" localSheetId="15">#REF!</definedName>
    <definedName name="\M" localSheetId="7">#REF!</definedName>
    <definedName name="\M">#REF!</definedName>
    <definedName name="\Z" localSheetId="1">#REF!</definedName>
    <definedName name="\Z" localSheetId="15">#REF!</definedName>
    <definedName name="\Z" localSheetId="7">#REF!</definedName>
    <definedName name="\Z">#REF!</definedName>
    <definedName name="_?" localSheetId="1">#REF!</definedName>
    <definedName name="_?" localSheetId="15">#REF!</definedName>
    <definedName name="_?" localSheetId="7">#REF!</definedName>
    <definedName name="_?">#REF!</definedName>
    <definedName name="_______BW" localSheetId="1">#REF!</definedName>
    <definedName name="_______BW" localSheetId="15">#REF!</definedName>
    <definedName name="_______BW" localSheetId="7">#REF!</definedName>
    <definedName name="_______BW">#REF!</definedName>
    <definedName name="_______BY" localSheetId="1">#REF!</definedName>
    <definedName name="_______BY" localSheetId="15">#REF!</definedName>
    <definedName name="_______BY" localSheetId="7">#REF!</definedName>
    <definedName name="_______BY">#REF!</definedName>
    <definedName name="_______UNI" localSheetId="1">#REF!</definedName>
    <definedName name="_______UNI" localSheetId="15">#REF!</definedName>
    <definedName name="_______UNI" localSheetId="7">#REF!</definedName>
    <definedName name="_______UNI">#REF!</definedName>
    <definedName name="______BE_W" localSheetId="1">#REF!</definedName>
    <definedName name="______BE_W" localSheetId="15">#REF!</definedName>
    <definedName name="______BE_W" localSheetId="7">#REF!</definedName>
    <definedName name="______BE_W">#REF!</definedName>
    <definedName name="______GH" localSheetId="1">#REF!</definedName>
    <definedName name="______GH" localSheetId="15">#REF!</definedName>
    <definedName name="______GH" localSheetId="7">#REF!</definedName>
    <definedName name="______GH">#REF!</definedName>
    <definedName name="______PH" localSheetId="1">#REF!</definedName>
    <definedName name="______PH" localSheetId="15">#REF!</definedName>
    <definedName name="______PH" localSheetId="7">#REF!</definedName>
    <definedName name="______PH">#REF!</definedName>
    <definedName name="______THEOH" localSheetId="1">#REF!</definedName>
    <definedName name="______THEOH" localSheetId="15">#REF!</definedName>
    <definedName name="______THEOH" localSheetId="7">#REF!</definedName>
    <definedName name="______THEOH">#REF!</definedName>
    <definedName name="_____BE_O" localSheetId="1">#REF!</definedName>
    <definedName name="_____BE_O" localSheetId="15">#REF!</definedName>
    <definedName name="_____BE_O" localSheetId="7">#REF!</definedName>
    <definedName name="_____BE_O">#REF!</definedName>
    <definedName name="_____KH" localSheetId="1">#REF!</definedName>
    <definedName name="_____KH" localSheetId="15">#REF!</definedName>
    <definedName name="_____KH" localSheetId="7">#REF!</definedName>
    <definedName name="_____KH">#REF!</definedName>
    <definedName name="____6_7" localSheetId="14">#REF!</definedName>
    <definedName name="____6_7" localSheetId="15">#REF!</definedName>
    <definedName name="____6_7" localSheetId="7">#REF!</definedName>
    <definedName name="____6_7" localSheetId="9">#REF!</definedName>
    <definedName name="____6_7">#REF!</definedName>
    <definedName name="____BB" localSheetId="1">#REF!</definedName>
    <definedName name="____BB" localSheetId="15">#REF!</definedName>
    <definedName name="____BB" localSheetId="7">#REF!</definedName>
    <definedName name="____BB">#REF!</definedName>
    <definedName name="____BERLIN_OST" localSheetId="14">#REF!</definedName>
    <definedName name="____BERLIN_OST" localSheetId="15">#REF!</definedName>
    <definedName name="____BERLIN_OST" localSheetId="7">#REF!</definedName>
    <definedName name="____BERLIN_OST" localSheetId="9">#REF!</definedName>
    <definedName name="____BERLIN_OST">#REF!</definedName>
    <definedName name="____BUND" localSheetId="1">[1]Info!#REF!</definedName>
    <definedName name="____BUND" localSheetId="14">[2]Info!#REF!</definedName>
    <definedName name="____BUND" localSheetId="15">[2]Info!#REF!</definedName>
    <definedName name="____BUND" localSheetId="7">[1]Info!#REF!</definedName>
    <definedName name="____BUND" localSheetId="9">[2]Info!#REF!</definedName>
    <definedName name="____BUND">[2]Info!#REF!</definedName>
    <definedName name="____DDR" localSheetId="1">[3]Info!#REF!</definedName>
    <definedName name="____DDR" localSheetId="14">[4]Info!#REF!</definedName>
    <definedName name="____DDR" localSheetId="15">[4]Info!#REF!</definedName>
    <definedName name="____DDR" localSheetId="7">[3]Info!#REF!</definedName>
    <definedName name="____DDR" localSheetId="9">[4]Info!#REF!</definedName>
    <definedName name="____DDR">[4]Info!#REF!</definedName>
    <definedName name="____FH" localSheetId="1">#REF!</definedName>
    <definedName name="____FH" localSheetId="15">#REF!</definedName>
    <definedName name="____FH" localSheetId="7">#REF!</definedName>
    <definedName name="____FH">#REF!</definedName>
    <definedName name="____HB" localSheetId="1">#REF!</definedName>
    <definedName name="____HB" localSheetId="15">#REF!</definedName>
    <definedName name="____HB" localSheetId="7">#REF!</definedName>
    <definedName name="____HB">#REF!</definedName>
    <definedName name="____HH" localSheetId="1">#REF!</definedName>
    <definedName name="____HH" localSheetId="15">#REF!</definedName>
    <definedName name="____HH" localSheetId="7">#REF!</definedName>
    <definedName name="____HH">#REF!</definedName>
    <definedName name="____POS.1" localSheetId="1">[3]Info!#REF!</definedName>
    <definedName name="____POS.1" localSheetId="14">[4]Info!#REF!</definedName>
    <definedName name="____POS.1" localSheetId="15">[4]Info!#REF!</definedName>
    <definedName name="____POS.1" localSheetId="7">[3]Info!#REF!</definedName>
    <definedName name="____POS.1" localSheetId="9">[4]Info!#REF!</definedName>
    <definedName name="____POS.1">[4]Info!#REF!</definedName>
    <definedName name="____VERWFH" localSheetId="1">#REF!</definedName>
    <definedName name="____VERWFH" localSheetId="15">#REF!</definedName>
    <definedName name="____VERWFH" localSheetId="7">#REF!</definedName>
    <definedName name="____VERWFH">#REF!</definedName>
    <definedName name="___7_5" localSheetId="1">#REF!</definedName>
    <definedName name="___7_5" localSheetId="15">#REF!</definedName>
    <definedName name="___7_5" localSheetId="7">#REF!</definedName>
    <definedName name="___7_5">#REF!</definedName>
    <definedName name="___BY" localSheetId="1">#REF!</definedName>
    <definedName name="___BY" localSheetId="15">#REF!</definedName>
    <definedName name="___BY" localSheetId="7">#REF!</definedName>
    <definedName name="___BY">#REF!</definedName>
    <definedName name="___HE" localSheetId="1">#REF!</definedName>
    <definedName name="___HE" localSheetId="15">#REF!</definedName>
    <definedName name="___HE" localSheetId="7">#REF!</definedName>
    <definedName name="___HE">#REF!</definedName>
    <definedName name="___MV" localSheetId="1">#REF!</definedName>
    <definedName name="___MV" localSheetId="15">#REF!</definedName>
    <definedName name="___MV" localSheetId="7">#REF!</definedName>
    <definedName name="___MV">#REF!</definedName>
    <definedName name="___NI" localSheetId="1">#REF!</definedName>
    <definedName name="___NI" localSheetId="15">#REF!</definedName>
    <definedName name="___NI" localSheetId="7">#REF!</definedName>
    <definedName name="___NI">#REF!</definedName>
    <definedName name="___NW" localSheetId="1">#REF!</definedName>
    <definedName name="___NW" localSheetId="15">#REF!</definedName>
    <definedName name="___NW" localSheetId="7">#REF!</definedName>
    <definedName name="___NW">#REF!</definedName>
    <definedName name="___RP" localSheetId="1">#REF!</definedName>
    <definedName name="___RP" localSheetId="15">#REF!</definedName>
    <definedName name="___RP" localSheetId="7">#REF!</definedName>
    <definedName name="___RP">#REF!</definedName>
    <definedName name="___SL" localSheetId="1">#REF!</definedName>
    <definedName name="___SL" localSheetId="15">#REF!</definedName>
    <definedName name="___SL" localSheetId="7">#REF!</definedName>
    <definedName name="___SL">#REF!</definedName>
    <definedName name="___SN" localSheetId="1">#REF!</definedName>
    <definedName name="___SN" localSheetId="15">#REF!</definedName>
    <definedName name="___SN" localSheetId="7">#REF!</definedName>
    <definedName name="___SN">#REF!</definedName>
    <definedName name="___ST" localSheetId="1">#REF!</definedName>
    <definedName name="___ST" localSheetId="15">#REF!</definedName>
    <definedName name="___ST" localSheetId="7">#REF!</definedName>
    <definedName name="___ST">#REF!</definedName>
    <definedName name="__123Graph_A" localSheetId="1" hidden="1">'[5]BIZ 2.11.1'!$S$7:$S$11</definedName>
    <definedName name="__123Graph_A" localSheetId="7" hidden="1">'[5]BIZ 2.11.1'!$S$7:$S$11</definedName>
    <definedName name="__123Graph_A" hidden="1">'[6]BIZ 2.11.1'!$S$7:$S$11</definedName>
    <definedName name="__123Graph_AL™SCH1" localSheetId="1" hidden="1">[7]Daten!#REF!</definedName>
    <definedName name="__123Graph_AL™SCH1" localSheetId="14" hidden="1">[8]Daten!#REF!</definedName>
    <definedName name="__123Graph_AL™SCH1" localSheetId="15" hidden="1">[8]Daten!#REF!</definedName>
    <definedName name="__123Graph_AL™SCH1" localSheetId="7" hidden="1">[7]Daten!#REF!</definedName>
    <definedName name="__123Graph_AL™SCH1" localSheetId="9" hidden="1">[8]Daten!#REF!</definedName>
    <definedName name="__123Graph_AL™SCH1" hidden="1">[8]Daten!#REF!</definedName>
    <definedName name="__123Graph_AL™SCH2" localSheetId="1" hidden="1">[7]Daten!#REF!</definedName>
    <definedName name="__123Graph_AL™SCH2" localSheetId="14" hidden="1">[8]Daten!#REF!</definedName>
    <definedName name="__123Graph_AL™SCH2" localSheetId="15" hidden="1">[8]Daten!#REF!</definedName>
    <definedName name="__123Graph_AL™SCH2" localSheetId="7" hidden="1">[7]Daten!#REF!</definedName>
    <definedName name="__123Graph_AL™SCH2" localSheetId="9" hidden="1">[8]Daten!#REF!</definedName>
    <definedName name="__123Graph_AL™SCH2" hidden="1">[8]Daten!#REF!</definedName>
    <definedName name="__123Graph_AL™SCH3" localSheetId="1" hidden="1">[7]Daten!#REF!</definedName>
    <definedName name="__123Graph_AL™SCH3" localSheetId="14" hidden="1">[8]Daten!#REF!</definedName>
    <definedName name="__123Graph_AL™SCH3" localSheetId="15" hidden="1">[8]Daten!#REF!</definedName>
    <definedName name="__123Graph_AL™SCH3" localSheetId="7" hidden="1">[7]Daten!#REF!</definedName>
    <definedName name="__123Graph_AL™SCH3" localSheetId="9" hidden="1">[8]Daten!#REF!</definedName>
    <definedName name="__123Graph_AL™SCH3" hidden="1">[8]Daten!#REF!</definedName>
    <definedName name="__123Graph_AL™SCH4" localSheetId="1" hidden="1">[7]Daten!#REF!</definedName>
    <definedName name="__123Graph_AL™SCH4" localSheetId="14" hidden="1">[8]Daten!#REF!</definedName>
    <definedName name="__123Graph_AL™SCH4" localSheetId="15" hidden="1">[8]Daten!#REF!</definedName>
    <definedName name="__123Graph_AL™SCH4" localSheetId="7" hidden="1">[7]Daten!#REF!</definedName>
    <definedName name="__123Graph_AL™SCH4" localSheetId="9" hidden="1">[8]Daten!#REF!</definedName>
    <definedName name="__123Graph_AL™SCH4" hidden="1">[8]Daten!#REF!</definedName>
    <definedName name="__123Graph_AL™SCH5" localSheetId="1" hidden="1">[7]Daten!#REF!</definedName>
    <definedName name="__123Graph_AL™SCH5" localSheetId="14" hidden="1">[8]Daten!#REF!</definedName>
    <definedName name="__123Graph_AL™SCH5" localSheetId="15" hidden="1">[8]Daten!#REF!</definedName>
    <definedName name="__123Graph_AL™SCH5" localSheetId="7" hidden="1">[7]Daten!#REF!</definedName>
    <definedName name="__123Graph_AL™SCH5" localSheetId="9" hidden="1">[8]Daten!#REF!</definedName>
    <definedName name="__123Graph_AL™SCH5" hidden="1">[8]Daten!#REF!</definedName>
    <definedName name="__123Graph_AL™SCH6" localSheetId="1" hidden="1">[7]Daten!#REF!</definedName>
    <definedName name="__123Graph_AL™SCH6" localSheetId="14" hidden="1">[8]Daten!#REF!</definedName>
    <definedName name="__123Graph_AL™SCH6" localSheetId="15" hidden="1">[8]Daten!#REF!</definedName>
    <definedName name="__123Graph_AL™SCH6" localSheetId="7" hidden="1">[7]Daten!#REF!</definedName>
    <definedName name="__123Graph_AL™SCH6" localSheetId="9" hidden="1">[8]Daten!#REF!</definedName>
    <definedName name="__123Graph_AL™SCH6" hidden="1">[8]Daten!#REF!</definedName>
    <definedName name="__123Graph_B" localSheetId="1" hidden="1">[9]Daten!#REF!</definedName>
    <definedName name="__123Graph_B" localSheetId="14" hidden="1">[10]Daten!#REF!</definedName>
    <definedName name="__123Graph_B" localSheetId="15" hidden="1">[10]Daten!#REF!</definedName>
    <definedName name="__123Graph_B" localSheetId="7" hidden="1">[9]Daten!#REF!</definedName>
    <definedName name="__123Graph_B" localSheetId="9" hidden="1">[10]Daten!#REF!</definedName>
    <definedName name="__123Graph_B" hidden="1">[10]Daten!#REF!</definedName>
    <definedName name="__123Graph_BL™SCH5" localSheetId="1" hidden="1">[7]Daten!#REF!</definedName>
    <definedName name="__123Graph_BL™SCH5" localSheetId="14" hidden="1">[8]Daten!#REF!</definedName>
    <definedName name="__123Graph_BL™SCH5" localSheetId="15" hidden="1">[8]Daten!#REF!</definedName>
    <definedName name="__123Graph_BL™SCH5" localSheetId="7" hidden="1">[7]Daten!#REF!</definedName>
    <definedName name="__123Graph_BL™SCH5" localSheetId="9" hidden="1">[8]Daten!#REF!</definedName>
    <definedName name="__123Graph_BL™SCH5" hidden="1">[8]Daten!#REF!</definedName>
    <definedName name="__123Graph_BL™SCH6" localSheetId="1" hidden="1">[7]Daten!#REF!</definedName>
    <definedName name="__123Graph_BL™SCH6" localSheetId="14" hidden="1">[8]Daten!#REF!</definedName>
    <definedName name="__123Graph_BL™SCH6" localSheetId="15" hidden="1">[8]Daten!#REF!</definedName>
    <definedName name="__123Graph_BL™SCH6" localSheetId="7" hidden="1">[7]Daten!#REF!</definedName>
    <definedName name="__123Graph_BL™SCH6" localSheetId="9" hidden="1">[8]Daten!#REF!</definedName>
    <definedName name="__123Graph_BL™SCH6" hidden="1">[8]Daten!#REF!</definedName>
    <definedName name="__123Graph_C" localSheetId="1" hidden="1">[9]Daten!#REF!</definedName>
    <definedName name="__123Graph_C" localSheetId="14" hidden="1">[10]Daten!#REF!</definedName>
    <definedName name="__123Graph_C" localSheetId="15" hidden="1">[10]Daten!#REF!</definedName>
    <definedName name="__123Graph_C" localSheetId="7" hidden="1">[9]Daten!#REF!</definedName>
    <definedName name="__123Graph_C" localSheetId="9" hidden="1">[10]Daten!#REF!</definedName>
    <definedName name="__123Graph_C" hidden="1">[10]Daten!#REF!</definedName>
    <definedName name="__123Graph_CL™SCH5" localSheetId="1" hidden="1">[7]Daten!#REF!</definedName>
    <definedName name="__123Graph_CL™SCH5" localSheetId="14" hidden="1">[8]Daten!#REF!</definedName>
    <definedName name="__123Graph_CL™SCH5" localSheetId="15" hidden="1">[8]Daten!#REF!</definedName>
    <definedName name="__123Graph_CL™SCH5" localSheetId="7" hidden="1">[7]Daten!#REF!</definedName>
    <definedName name="__123Graph_CL™SCH5" localSheetId="9" hidden="1">[8]Daten!#REF!</definedName>
    <definedName name="__123Graph_CL™SCH5" hidden="1">[8]Daten!#REF!</definedName>
    <definedName name="__123Graph_CL™SCH6" localSheetId="1" hidden="1">[7]Daten!#REF!</definedName>
    <definedName name="__123Graph_CL™SCH6" localSheetId="14" hidden="1">[8]Daten!#REF!</definedName>
    <definedName name="__123Graph_CL™SCH6" localSheetId="15" hidden="1">[8]Daten!#REF!</definedName>
    <definedName name="__123Graph_CL™SCH6" localSheetId="7" hidden="1">[7]Daten!#REF!</definedName>
    <definedName name="__123Graph_CL™SCH6" localSheetId="9" hidden="1">[8]Daten!#REF!</definedName>
    <definedName name="__123Graph_CL™SCH6" hidden="1">[8]Daten!#REF!</definedName>
    <definedName name="__123Graph_D" localSheetId="1" hidden="1">[9]Daten!#REF!</definedName>
    <definedName name="__123Graph_D" localSheetId="14" hidden="1">[10]Daten!#REF!</definedName>
    <definedName name="__123Graph_D" localSheetId="15" hidden="1">[10]Daten!#REF!</definedName>
    <definedName name="__123Graph_D" localSheetId="7" hidden="1">[9]Daten!#REF!</definedName>
    <definedName name="__123Graph_D" localSheetId="9" hidden="1">[10]Daten!#REF!</definedName>
    <definedName name="__123Graph_D" hidden="1">[10]Daten!#REF!</definedName>
    <definedName name="__123Graph_DL™SCH5" localSheetId="1" hidden="1">[7]Daten!#REF!</definedName>
    <definedName name="__123Graph_DL™SCH5" localSheetId="14" hidden="1">[8]Daten!#REF!</definedName>
    <definedName name="__123Graph_DL™SCH5" localSheetId="15" hidden="1">[8]Daten!#REF!</definedName>
    <definedName name="__123Graph_DL™SCH5" localSheetId="7" hidden="1">[7]Daten!#REF!</definedName>
    <definedName name="__123Graph_DL™SCH5" localSheetId="9" hidden="1">[8]Daten!#REF!</definedName>
    <definedName name="__123Graph_DL™SCH5" hidden="1">[8]Daten!#REF!</definedName>
    <definedName name="__123Graph_DL™SCH6" localSheetId="1" hidden="1">[7]Daten!#REF!</definedName>
    <definedName name="__123Graph_DL™SCH6" localSheetId="14" hidden="1">[8]Daten!#REF!</definedName>
    <definedName name="__123Graph_DL™SCH6" localSheetId="15" hidden="1">[8]Daten!#REF!</definedName>
    <definedName name="__123Graph_DL™SCH6" localSheetId="7" hidden="1">[7]Daten!#REF!</definedName>
    <definedName name="__123Graph_DL™SCH6" localSheetId="9" hidden="1">[8]Daten!#REF!</definedName>
    <definedName name="__123Graph_DL™SCH6" hidden="1">[8]Daten!#REF!</definedName>
    <definedName name="__123Graph_E" localSheetId="1" hidden="1">[9]Daten!#REF!</definedName>
    <definedName name="__123Graph_E" localSheetId="14" hidden="1">[10]Daten!#REF!</definedName>
    <definedName name="__123Graph_E" localSheetId="15" hidden="1">[10]Daten!#REF!</definedName>
    <definedName name="__123Graph_E" localSheetId="7" hidden="1">[9]Daten!#REF!</definedName>
    <definedName name="__123Graph_E" localSheetId="9" hidden="1">[10]Daten!#REF!</definedName>
    <definedName name="__123Graph_E" hidden="1">[10]Daten!#REF!</definedName>
    <definedName name="__123Graph_F" localSheetId="1" hidden="1">[9]Daten!#REF!</definedName>
    <definedName name="__123Graph_F" localSheetId="14" hidden="1">[10]Daten!#REF!</definedName>
    <definedName name="__123Graph_F" localSheetId="15" hidden="1">[10]Daten!#REF!</definedName>
    <definedName name="__123Graph_F" localSheetId="7" hidden="1">[9]Daten!#REF!</definedName>
    <definedName name="__123Graph_F" localSheetId="9" hidden="1">[10]Daten!#REF!</definedName>
    <definedName name="__123Graph_F" hidden="1">[10]Daten!#REF!</definedName>
    <definedName name="__123Graph_X" localSheetId="1" hidden="1">'[5]BIZ 2.11.1'!$S$7:$S$11</definedName>
    <definedName name="__123Graph_X" localSheetId="7" hidden="1">'[5]BIZ 2.11.1'!$S$7:$S$11</definedName>
    <definedName name="__123Graph_X" hidden="1">'[6]BIZ 2.11.1'!$S$7:$S$11</definedName>
    <definedName name="__123Graph_XL™SCH3" localSheetId="1" hidden="1">[7]Daten!#REF!</definedName>
    <definedName name="__123Graph_XL™SCH3" localSheetId="14" hidden="1">[8]Daten!#REF!</definedName>
    <definedName name="__123Graph_XL™SCH3" localSheetId="15" hidden="1">[8]Daten!#REF!</definedName>
    <definedName name="__123Graph_XL™SCH3" localSheetId="7" hidden="1">[7]Daten!#REF!</definedName>
    <definedName name="__123Graph_XL™SCH3" localSheetId="9" hidden="1">[8]Daten!#REF!</definedName>
    <definedName name="__123Graph_XL™SCH3" hidden="1">[8]Daten!#REF!</definedName>
    <definedName name="__123Graph_XL™SCH4" localSheetId="1" hidden="1">[7]Daten!#REF!</definedName>
    <definedName name="__123Graph_XL™SCH4" localSheetId="14" hidden="1">[8]Daten!#REF!</definedName>
    <definedName name="__123Graph_XL™SCH4" localSheetId="15" hidden="1">[8]Daten!#REF!</definedName>
    <definedName name="__123Graph_XL™SCH4" localSheetId="7" hidden="1">[7]Daten!#REF!</definedName>
    <definedName name="__123Graph_XL™SCH4" localSheetId="9" hidden="1">[8]Daten!#REF!</definedName>
    <definedName name="__123Graph_XL™SCH4" hidden="1">[8]Daten!#REF!</definedName>
    <definedName name="__SH" localSheetId="1">#REF!</definedName>
    <definedName name="__SH" localSheetId="15">#REF!</definedName>
    <definedName name="__SH" localSheetId="7">#REF!</definedName>
    <definedName name="__SH">#REF!</definedName>
    <definedName name="__TH" localSheetId="1">#REF!</definedName>
    <definedName name="__TH" localSheetId="15">#REF!</definedName>
    <definedName name="__TH" localSheetId="7">#REF!</definedName>
    <definedName name="__TH">#REF!</definedName>
    <definedName name="_1__123Graph_A17_2.CGM" localSheetId="1" hidden="1">'[11]Schaubild Seite 29'!#REF!</definedName>
    <definedName name="_1_Entwicklung_der_Ausgaben_und_Einnahmen_der_öffentlichen_Haushalte_nach_Arten" localSheetId="1">#REF!</definedName>
    <definedName name="_1_Entwicklung_der_Ausgaben_und_Einnahmen_der_öffentlichen_Haushalte_nach_Arten" localSheetId="14">#REF!</definedName>
    <definedName name="_1_Entwicklung_der_Ausgaben_und_Einnahmen_der_öffentlichen_Haushalte_nach_Arten" localSheetId="15">#REF!</definedName>
    <definedName name="_1_Entwicklung_der_Ausgaben_und_Einnahmen_der_öffentlichen_Haushalte_nach_Arten" localSheetId="7">#REF!</definedName>
    <definedName name="_1_Entwicklung_der_Ausgaben_und_Einnahmen_der_öffentlichen_Haushalte_nach_Arten" localSheetId="9">#REF!</definedName>
    <definedName name="_1_Entwicklung_der_Ausgaben_und_Einnahmen_der_öffentlichen_Haushalte_nach_Arten">#REF!</definedName>
    <definedName name="_10__123Graph_A17_2L™SCH" localSheetId="15" hidden="1">'[12]JB 17.1'!#REF!</definedName>
    <definedName name="_10__123Graph_A17_2L™SCH" hidden="1">'[12]JB 17.1'!#REF!</definedName>
    <definedName name="_11__123Graph_A17_2_NEU" localSheetId="1" hidden="1">'[13]JB 17.1'!#REF!</definedName>
    <definedName name="_12__123Graph_A17_2_NEU" localSheetId="14" hidden="1">'[12]JB 17.1'!#REF!</definedName>
    <definedName name="_13__123Graph_A17_2_NEU" localSheetId="7" hidden="1">'[13]JB 17.1'!#REF!</definedName>
    <definedName name="_14__123Graph_A17_2_NEU" localSheetId="9" hidden="1">'[12]JB 17.1'!#REF!</definedName>
    <definedName name="_15__123Graph_A17_2_NEU" localSheetId="15" hidden="1">'[12]JB 17.1'!#REF!</definedName>
    <definedName name="_15__123Graph_A17_2_NEU" hidden="1">'[12]JB 17.1'!#REF!</definedName>
    <definedName name="_16__123Graph_X17_2L™SCH" localSheetId="1" hidden="1">'[13]JB 17.1'!#REF!</definedName>
    <definedName name="_17__123Graph_X17_2L™SCH" localSheetId="14" hidden="1">'[12]JB 17.1'!#REF!</definedName>
    <definedName name="_18__123Graph_X17_2L™SCH" localSheetId="7" hidden="1">'[13]JB 17.1'!#REF!</definedName>
    <definedName name="_19__123Graph_X17_2L™SCH" localSheetId="9" hidden="1">'[12]JB 17.1'!#REF!</definedName>
    <definedName name="_2__123Graph_A17_2.CGM" localSheetId="14" hidden="1">'[14]Schaubild Seite 29'!#REF!</definedName>
    <definedName name="_20__123Graph_X17_2L™SCH" localSheetId="15" hidden="1">'[12]JB 17.1'!#REF!</definedName>
    <definedName name="_20__123Graph_X17_2L™SCH" hidden="1">'[12]JB 17.1'!#REF!</definedName>
    <definedName name="_21__123Graph_X17_2_NEU" localSheetId="1" hidden="1">'[13]JB 17.1'!#REF!</definedName>
    <definedName name="_22__123Graph_X17_2_NEU" localSheetId="14" hidden="1">'[12]JB 17.1'!#REF!</definedName>
    <definedName name="_23__123Graph_X17_2_NEU" localSheetId="7" hidden="1">'[13]JB 17.1'!#REF!</definedName>
    <definedName name="_24__123Graph_X17_2_NEU" localSheetId="9" hidden="1">'[12]JB 17.1'!#REF!</definedName>
    <definedName name="_25__123Graph_X17_2_NEU" localSheetId="15" hidden="1">'[12]JB 17.1'!#REF!</definedName>
    <definedName name="_25__123Graph_X17_2_NEU" hidden="1">'[12]JB 17.1'!#REF!</definedName>
    <definedName name="_26_2_1_ohne" localSheetId="1">#REF!</definedName>
    <definedName name="_27_2_1_ohne" localSheetId="7">#REF!</definedName>
    <definedName name="_28_2_1_ohne" localSheetId="15">#REF!</definedName>
    <definedName name="_28_2_1_ohne">#REF!</definedName>
    <definedName name="_29_3_1_ohne" localSheetId="1">#REF!</definedName>
    <definedName name="_3__123Graph_A17_2.CGM" localSheetId="7" hidden="1">'[11]Schaubild Seite 29'!#REF!</definedName>
    <definedName name="_30_3_1_ohne" localSheetId="7">#REF!</definedName>
    <definedName name="_31_3_1_ohne" localSheetId="15">#REF!</definedName>
    <definedName name="_31_3_1_ohne">#REF!</definedName>
    <definedName name="_32_4_1_ohne" localSheetId="1">#REF!</definedName>
    <definedName name="_33_4_1_ohne" localSheetId="7">#REF!</definedName>
    <definedName name="_34_4_1_ohne" localSheetId="15">#REF!</definedName>
    <definedName name="_34_4_1_ohne">#REF!</definedName>
    <definedName name="_4__123Graph_A17_2.CGM" localSheetId="9" hidden="1">'[14]Schaubild Seite 29'!#REF!</definedName>
    <definedName name="_5__123Graph_A17_2.CGM" localSheetId="15" hidden="1">'[14]Schaubild Seite 29'!#REF!</definedName>
    <definedName name="_5__123Graph_A17_2.CGM" hidden="1">'[14]Schaubild Seite 29'!#REF!</definedName>
    <definedName name="_6__123Graph_A17_2L™SCH" localSheetId="1" hidden="1">'[13]JB 17.1'!#REF!</definedName>
    <definedName name="_7__123Graph_A17_2L™SCH" localSheetId="14" hidden="1">'[12]JB 17.1'!#REF!</definedName>
    <definedName name="_8__123Graph_A17_2L™SCH" localSheetId="7" hidden="1">'[13]JB 17.1'!#REF!</definedName>
    <definedName name="_9__123Graph_A17_2L™SCH" localSheetId="9" hidden="1">'[12]JB 17.1'!#REF!</definedName>
    <definedName name="_A1" localSheetId="15">#REF!</definedName>
    <definedName name="_A1">#REF!</definedName>
    <definedName name="_d11" localSheetId="15">#REF!</definedName>
    <definedName name="_d11">#REF!</definedName>
    <definedName name="_Fill" localSheetId="1" hidden="1">#REF!</definedName>
    <definedName name="_Fill" localSheetId="15" hidden="1">#REF!</definedName>
    <definedName name="_Fill" localSheetId="4" hidden="1">#REF!</definedName>
    <definedName name="_Fill" localSheetId="7" hidden="1">#REF!</definedName>
    <definedName name="_Fill" hidden="1">#REF!</definedName>
    <definedName name="_xlnm._FilterDatabase" localSheetId="1">#REF!</definedName>
    <definedName name="_xlnm._FilterDatabase" localSheetId="15">#REF!</definedName>
    <definedName name="_xlnm._FilterDatabase" localSheetId="7">#REF!</definedName>
    <definedName name="_xlnm._FilterDatabase">#REF!</definedName>
    <definedName name="_Key1" localSheetId="1" hidden="1">#REF!</definedName>
    <definedName name="_Key1" localSheetId="14" hidden="1">#REF!</definedName>
    <definedName name="_Key1" localSheetId="15" hidden="1">#REF!</definedName>
    <definedName name="_Key1" localSheetId="7" hidden="1">#REF!</definedName>
    <definedName name="_Key1" localSheetId="9" hidden="1">#REF!</definedName>
    <definedName name="_Key1" hidden="1">#REF!</definedName>
    <definedName name="_Order1" hidden="1">255</definedName>
    <definedName name="_Sort" localSheetId="1" hidden="1">#REF!</definedName>
    <definedName name="_Sort" localSheetId="14" hidden="1">#REF!</definedName>
    <definedName name="_Sort" localSheetId="15" hidden="1">#REF!</definedName>
    <definedName name="_Sort" localSheetId="7" hidden="1">#REF!</definedName>
    <definedName name="_Sort" localSheetId="9" hidden="1">#REF!</definedName>
    <definedName name="_Sort" hidden="1">#REF!</definedName>
    <definedName name="_TAB1" localSheetId="1">[15]Tab_A3.5!#REF!</definedName>
    <definedName name="_TAB1" localSheetId="14">[16]Tab_A3.5!#REF!</definedName>
    <definedName name="_TAB1" localSheetId="15">[16]Tab_A3.5!#REF!</definedName>
    <definedName name="_TAB1" localSheetId="7">[15]Tab_A3.5!#REF!</definedName>
    <definedName name="_TAB1" localSheetId="9">[16]Tab_A3.5!#REF!</definedName>
    <definedName name="_TAB1">[16]Tab_A3.5!#REF!</definedName>
    <definedName name="A_Abi" localSheetId="1">[17]MZ!$AH$1:$AH$65536</definedName>
    <definedName name="A_Abi" localSheetId="7">[17]MZ!$AH$1:$AH$65536</definedName>
    <definedName name="A_Abi" localSheetId="8">[17]MZ!$AH$1:$AH$65536</definedName>
    <definedName name="A_Abi">[18]MZ!$AH$1:$AH$65536</definedName>
    <definedName name="A_Hauptschule" localSheetId="1">[17]MZ!$J$1:$J$65536</definedName>
    <definedName name="A_Hauptschule" localSheetId="7">[17]MZ!$J$1:$J$65536</definedName>
    <definedName name="A_Hauptschule" localSheetId="8">[17]MZ!$J$1:$J$65536</definedName>
    <definedName name="A_Hauptschule">[18]MZ!$J$1:$J$65536</definedName>
    <definedName name="A_Kein_Abschluss" localSheetId="1">[17]MZ!$P$1:$P$65536</definedName>
    <definedName name="A_Kein_Abschluss" localSheetId="7">[17]MZ!$P$1:$P$65536</definedName>
    <definedName name="A_Kein_Abschluss" localSheetId="8">[17]MZ!$P$1:$P$65536</definedName>
    <definedName name="A_Kein_Abschluss">[18]MZ!$P$1:$P$65536</definedName>
    <definedName name="A_Polytech_Oberschule" localSheetId="1">[17]MZ!$K$1:$K$65536</definedName>
    <definedName name="A_Polytech_Oberschule" localSheetId="7">[17]MZ!$K$1:$K$65536</definedName>
    <definedName name="A_Polytech_Oberschule" localSheetId="8">[17]MZ!$K$1:$K$65536</definedName>
    <definedName name="A_Polytech_Oberschule">[18]MZ!$K$1:$K$65536</definedName>
    <definedName name="A_Realschule" localSheetId="1">[17]MZ!$L$1:$L$65536</definedName>
    <definedName name="A_Realschule" localSheetId="7">[17]MZ!$L$1:$L$65536</definedName>
    <definedName name="A_Realschule" localSheetId="8">[17]MZ!$L$1:$L$65536</definedName>
    <definedName name="A_Realschule">[18]MZ!$L$1:$L$65536</definedName>
    <definedName name="aaa" localSheetId="14">#REF!</definedName>
    <definedName name="aaa" localSheetId="15">#REF!</definedName>
    <definedName name="aaa" localSheetId="9">#REF!</definedName>
    <definedName name="aaa">#REF!</definedName>
    <definedName name="aaaaaaaaaa" localSheetId="14">[19]Zugang!#REF!</definedName>
    <definedName name="aaaaaaaaaa" localSheetId="15">[19]Zugang!#REF!</definedName>
    <definedName name="aaaaaaaaaa" localSheetId="9">[19]Zugang!#REF!</definedName>
    <definedName name="aaaaaaaaaa">[19]Zugang!#REF!</definedName>
    <definedName name="Alle" localSheetId="15">#REF!</definedName>
    <definedName name="Alle">#REF!</definedName>
    <definedName name="Altersgruppen" localSheetId="15">#REF!</definedName>
    <definedName name="Altersgruppen">#REF!</definedName>
    <definedName name="ANLERNAUSBILDUNG" localSheetId="15">#REF!</definedName>
    <definedName name="ANLERNAUSBILDUNG">#REF!</definedName>
    <definedName name="Art" localSheetId="15">#REF!</definedName>
    <definedName name="Art">#REF!</definedName>
    <definedName name="AS_I" localSheetId="15">#REF!</definedName>
    <definedName name="AS_I" localSheetId="4">[20]Daten!$A$8:$IV$8</definedName>
    <definedName name="AS_I" localSheetId="8">[20]Daten!$A$8:$IV$8</definedName>
    <definedName name="AS_I">#REF!</definedName>
    <definedName name="AS_M" localSheetId="15">#REF!</definedName>
    <definedName name="AS_M" localSheetId="4">[20]Daten!$A$36:$IV$36</definedName>
    <definedName name="AS_M" localSheetId="8">[20]Daten!$A$36:$IV$36</definedName>
    <definedName name="AS_M">#REF!</definedName>
    <definedName name="AS_MitAngabe" localSheetId="14">#REF!</definedName>
    <definedName name="AS_MitAngabe" localSheetId="15">#REF!</definedName>
    <definedName name="AS_MitAngabe" localSheetId="7">#REF!</definedName>
    <definedName name="AS_MitAngabe" localSheetId="9">#REF!</definedName>
    <definedName name="AS_MitAngabe">#REF!</definedName>
    <definedName name="AS_OhneAngabe" localSheetId="15">#REF!</definedName>
    <definedName name="AS_OhneAngabe">#REF!</definedName>
    <definedName name="AS_OhneAngabezurArt" localSheetId="15">#REF!</definedName>
    <definedName name="AS_OhneAngabezurArt">#REF!</definedName>
    <definedName name="AS_OhneAS" localSheetId="15">#REF!</definedName>
    <definedName name="AS_OhneAS">#REF!</definedName>
    <definedName name="AS_W" localSheetId="15">#REF!</definedName>
    <definedName name="AS_W" localSheetId="4">[20]Daten!$A$64:$IV$64</definedName>
    <definedName name="AS_W" localSheetId="8">[20]Daten!$A$64:$IV$64</definedName>
    <definedName name="AS_W">#REF!</definedName>
    <definedName name="bbb" localSheetId="14">[19]Zugang!#REF!</definedName>
    <definedName name="bbb" localSheetId="15">[19]Zugang!#REF!</definedName>
    <definedName name="bbb" localSheetId="9">[19]Zugang!#REF!</definedName>
    <definedName name="bbb">[19]Zugang!#REF!</definedName>
    <definedName name="Bea" localSheetId="14">'[21]ZR SGB i Be'!#REF!</definedName>
    <definedName name="Bea" localSheetId="15">'[21]ZR SGB i Be'!#REF!</definedName>
    <definedName name="Bea" localSheetId="9">'[21]ZR SGB i Be'!#REF!</definedName>
    <definedName name="Bea">'[21]ZR SGB i Be'!#REF!</definedName>
    <definedName name="Bee" localSheetId="14">'[21]ZR SGB i Be'!#REF!</definedName>
    <definedName name="Bee" localSheetId="15">'[21]ZR SGB i Be'!#REF!</definedName>
    <definedName name="Bee" localSheetId="9">'[21]ZR SGB i Be'!#REF!</definedName>
    <definedName name="Bee">'[21]ZR SGB i Be'!#REF!</definedName>
    <definedName name="Bereiche" localSheetId="15">#REF!</definedName>
    <definedName name="Bereiche">#REF!</definedName>
    <definedName name="Berichtszeit" localSheetId="14">#REF!</definedName>
    <definedName name="Berichtszeit" localSheetId="15">#REF!</definedName>
    <definedName name="Berichtszeit" localSheetId="9">#REF!</definedName>
    <definedName name="Berichtszeit">#REF!</definedName>
    <definedName name="Berichtszeit9" localSheetId="14">#REF!</definedName>
    <definedName name="Berichtszeit9" localSheetId="15">#REF!</definedName>
    <definedName name="Berichtszeit9" localSheetId="9">#REF!</definedName>
    <definedName name="Berichtszeit9">#REF!</definedName>
    <definedName name="BERUFSFACHSCHULE" localSheetId="15">#REF!</definedName>
    <definedName name="BERUFSFACHSCHULE">#REF!</definedName>
    <definedName name="Bestanden_Insg" localSheetId="15">#REF!</definedName>
    <definedName name="Bestanden_Insg">#REF!</definedName>
    <definedName name="Bestanden_Weibl" localSheetId="15">#REF!</definedName>
    <definedName name="Bestanden_Weibl">#REF!</definedName>
    <definedName name="BEV_I" localSheetId="15">#REF!</definedName>
    <definedName name="BEV_I" localSheetId="4">[20]Daten!$A$31:$IV$31</definedName>
    <definedName name="BEV_I" localSheetId="8">[20]Daten!$A$31:$IV$31</definedName>
    <definedName name="BEV_I">#REF!</definedName>
    <definedName name="BEV_M" localSheetId="15">#REF!</definedName>
    <definedName name="BEV_M" localSheetId="4">[20]Daten!$A$59:$IV$59</definedName>
    <definedName name="BEV_M" localSheetId="8">[20]Daten!$A$59:$IV$59</definedName>
    <definedName name="BEV_M">#REF!</definedName>
    <definedName name="BEV_ohne_I" localSheetId="15">#REF!</definedName>
    <definedName name="BEV_ohne_I" localSheetId="4">[20]Daten!$A$30:$IV$30</definedName>
    <definedName name="BEV_ohne_I" localSheetId="8">[20]Daten!$A$30:$IV$30</definedName>
    <definedName name="BEV_ohne_I">#REF!</definedName>
    <definedName name="BEV_ohne_M" localSheetId="15">#REF!</definedName>
    <definedName name="BEV_ohne_M" localSheetId="4">[20]Daten!$A$58:$IV$58</definedName>
    <definedName name="BEV_ohne_M" localSheetId="8">[20]Daten!$A$58:$IV$58</definedName>
    <definedName name="BEV_ohne_M">#REF!</definedName>
    <definedName name="BEV_ohne_W" localSheetId="15">#REF!</definedName>
    <definedName name="BEV_ohne_W" localSheetId="4">[20]Daten!$A$86:$IV$86</definedName>
    <definedName name="BEV_ohne_W" localSheetId="8">[20]Daten!$A$86:$IV$86</definedName>
    <definedName name="BEV_ohne_W">#REF!</definedName>
    <definedName name="BEV_W" localSheetId="15">#REF!</definedName>
    <definedName name="BEV_W" localSheetId="4">[20]Daten!$A$87:$IV$87</definedName>
    <definedName name="BEV_W" localSheetId="8">[20]Daten!$A$87:$IV$87</definedName>
    <definedName name="BEV_W">#REF!</definedName>
    <definedName name="Bevölk" localSheetId="15">#REF!</definedName>
    <definedName name="Bevölk">#REF!</definedName>
    <definedName name="body" localSheetId="15">#REF!</definedName>
    <definedName name="body">#REF!</definedName>
    <definedName name="BS_I" localSheetId="15">#REF!</definedName>
    <definedName name="BS_I" localSheetId="4">[20]Daten!$A$24:$IV$24</definedName>
    <definedName name="BS_I" localSheetId="8">[20]Daten!$A$24:$IV$24</definedName>
    <definedName name="BS_I">#REF!</definedName>
    <definedName name="BS_M" localSheetId="15">#REF!</definedName>
    <definedName name="BS_M" localSheetId="4">[20]Daten!$A$52:$IV$52</definedName>
    <definedName name="BS_M" localSheetId="8">[20]Daten!$A$52:$IV$52</definedName>
    <definedName name="BS_M">#REF!</definedName>
    <definedName name="BS_MitAngabe" localSheetId="14">#REF!</definedName>
    <definedName name="BS_MitAngabe" localSheetId="15">#REF!</definedName>
    <definedName name="BS_MitAngabe" localSheetId="7">#REF!</definedName>
    <definedName name="BS_MitAngabe" localSheetId="9">#REF!</definedName>
    <definedName name="BS_MitAngabe">#REF!</definedName>
    <definedName name="BS_OhneAbschluss" localSheetId="15">#REF!</definedName>
    <definedName name="BS_OhneAbschluss">#REF!</definedName>
    <definedName name="BS_OhneAbschluss2" localSheetId="14">#REF!</definedName>
    <definedName name="BS_OhneAbschluss2" localSheetId="15">#REF!</definedName>
    <definedName name="BS_OhneAbschluss2" localSheetId="7">#REF!</definedName>
    <definedName name="BS_OhneAbschluss2" localSheetId="9">#REF!</definedName>
    <definedName name="BS_OhneAbschluss2">#REF!</definedName>
    <definedName name="BS_OhneAngabe" localSheetId="15">#REF!</definedName>
    <definedName name="BS_OhneAngabe">#REF!</definedName>
    <definedName name="BS_W" localSheetId="15">#REF!</definedName>
    <definedName name="BS_W" localSheetId="4">[20]Daten!$A$80:$IV$80</definedName>
    <definedName name="BS_W" localSheetId="8">[20]Daten!$A$80:$IV$80</definedName>
    <definedName name="BS_W">#REF!</definedName>
    <definedName name="bunt" localSheetId="1">[1]Info!#REF!</definedName>
    <definedName name="bunt" localSheetId="14">[2]Info!#REF!</definedName>
    <definedName name="bunt" localSheetId="15">[2]Info!#REF!</definedName>
    <definedName name="bunt" localSheetId="7">[1]Info!#REF!</definedName>
    <definedName name="bunt" localSheetId="9">[2]Info!#REF!</definedName>
    <definedName name="bunt">[2]Info!#REF!</definedName>
    <definedName name="BVJ" localSheetId="15">#REF!</definedName>
    <definedName name="BVJ">#REF!</definedName>
    <definedName name="C1.1a" localSheetId="15">#REF!</definedName>
    <definedName name="C1.1a">#REF!</definedName>
    <definedName name="calcul" localSheetId="15">#REF!</definedName>
    <definedName name="calcul">#REF!</definedName>
    <definedName name="Copyright" localSheetId="14">[22]bst_monat_zr_d!#REF!</definedName>
    <definedName name="Copyright" localSheetId="15">[22]bst_monat_zr_d!#REF!</definedName>
    <definedName name="Copyright" localSheetId="9">[22]bst_monat_zr_d!#REF!</definedName>
    <definedName name="Copyright">[22]bst_monat_zr_d!#REF!</definedName>
    <definedName name="countries" localSheetId="15">#REF!</definedName>
    <definedName name="countries">#REF!</definedName>
    <definedName name="DAT0" localSheetId="15">#REF!</definedName>
    <definedName name="DAT0">#REF!</definedName>
    <definedName name="DataEbtryBlock5" localSheetId="15">#REF!</definedName>
    <definedName name="DataEbtryBlock5">#REF!</definedName>
    <definedName name="DataEbtryBlock6" localSheetId="15">#REF!</definedName>
    <definedName name="DataEbtryBlock6">#REF!</definedName>
    <definedName name="Datei" localSheetId="14">'[21]ZR SGB i Be'!#REF!</definedName>
    <definedName name="Datei" localSheetId="15">'[21]ZR SGB i Be'!#REF!</definedName>
    <definedName name="Datei" localSheetId="9">'[21]ZR SGB i Be'!#REF!</definedName>
    <definedName name="Datei">'[21]ZR SGB i Be'!#REF!</definedName>
    <definedName name="Datei_aktuell" localSheetId="15">#REF!</definedName>
    <definedName name="Datei_aktuell">#REF!</definedName>
    <definedName name="Daten_Insg" localSheetId="15">+#REF!</definedName>
    <definedName name="Daten_Insg">+#REF!</definedName>
    <definedName name="Daten_Insgesamt" localSheetId="1">[23]Daten!$E$1:$E$65536</definedName>
    <definedName name="Daten_Insgesamt" localSheetId="7">[23]Daten!$E$1:$E$65536</definedName>
    <definedName name="Daten_Insgesamt">[24]Daten!$E$1:$E$65536</definedName>
    <definedName name="Daten_ISC1" localSheetId="1">[23]Daten!$F$1:$F$65536</definedName>
    <definedName name="Daten_ISC1" localSheetId="7">[23]Daten!$F$1:$F$65536</definedName>
    <definedName name="Daten_ISC1">[24]Daten!$F$1:$F$65536</definedName>
    <definedName name="Daten_ISC2" localSheetId="1">[23]Daten!$G$1:$G$65536</definedName>
    <definedName name="Daten_ISC2" localSheetId="7">[23]Daten!$G$1:$G$65536</definedName>
    <definedName name="Daten_ISC2">[24]Daten!$G$1:$G$65536</definedName>
    <definedName name="Datum" localSheetId="15">#REF!</definedName>
    <definedName name="Datum">#REF!</definedName>
    <definedName name="DM">1.95583</definedName>
    <definedName name="DOKPROT" localSheetId="1">#REF!</definedName>
    <definedName name="DOKPROT" localSheetId="15">#REF!</definedName>
    <definedName name="DOKPROT" localSheetId="7">#REF!</definedName>
    <definedName name="DOKPROT">#REF!</definedName>
    <definedName name="DRU_2.2NEU" localSheetId="1">#REF!</definedName>
    <definedName name="DRU_2.2NEU" localSheetId="15">#REF!</definedName>
    <definedName name="DRU_2.2NEU" localSheetId="7">#REF!</definedName>
    <definedName name="DRU_2.2NEU">#REF!</definedName>
    <definedName name="DRU1_1" localSheetId="1">#REF!</definedName>
    <definedName name="DRU1_1" localSheetId="15">#REF!</definedName>
    <definedName name="DRU1_1" localSheetId="7">#REF!</definedName>
    <definedName name="DRU1_1">#REF!</definedName>
    <definedName name="DRU1_2" localSheetId="1">#REF!</definedName>
    <definedName name="DRU1_2" localSheetId="15">#REF!</definedName>
    <definedName name="DRU1_2" localSheetId="7">#REF!</definedName>
    <definedName name="DRU1_2">#REF!</definedName>
    <definedName name="DRU1_3" localSheetId="1">#REF!</definedName>
    <definedName name="DRU1_3" localSheetId="15">#REF!</definedName>
    <definedName name="DRU1_3" localSheetId="7">#REF!</definedName>
    <definedName name="DRU1_3">#REF!</definedName>
    <definedName name="DRU1_4" localSheetId="1">#REF!</definedName>
    <definedName name="DRU1_4" localSheetId="15">#REF!</definedName>
    <definedName name="DRU1_4" localSheetId="7">#REF!</definedName>
    <definedName name="DRU1_4">#REF!</definedName>
    <definedName name="DRU2_1" localSheetId="1">#REF!</definedName>
    <definedName name="DRU2_1" localSheetId="15">#REF!</definedName>
    <definedName name="DRU2_1" localSheetId="7">#REF!</definedName>
    <definedName name="DRU2_1">#REF!</definedName>
    <definedName name="DRU2_2" localSheetId="1">#REF!</definedName>
    <definedName name="DRU2_2" localSheetId="15">#REF!</definedName>
    <definedName name="DRU2_2" localSheetId="7">#REF!</definedName>
    <definedName name="DRU2_2">#REF!</definedName>
    <definedName name="DRU2_2X" localSheetId="1">#REF!</definedName>
    <definedName name="DRU2_2X" localSheetId="15">#REF!</definedName>
    <definedName name="DRU2_2X" localSheetId="7">#REF!</definedName>
    <definedName name="DRU2_2X">#REF!</definedName>
    <definedName name="DRUCK" localSheetId="1">#REF!</definedName>
    <definedName name="DRUCK" localSheetId="15">#REF!</definedName>
    <definedName name="DRUCK" localSheetId="7">#REF!</definedName>
    <definedName name="DRUCK">#REF!</definedName>
    <definedName name="DRUCK_?" localSheetId="1">[3]Info!#REF!</definedName>
    <definedName name="DRUCK_?" localSheetId="14">[4]Info!#REF!</definedName>
    <definedName name="DRUCK_?" localSheetId="15">[4]Info!#REF!</definedName>
    <definedName name="DRUCK_?" localSheetId="7">[3]Info!#REF!</definedName>
    <definedName name="DRUCK_?" localSheetId="9">[4]Info!#REF!</definedName>
    <definedName name="DRUCK_?">[4]Info!#REF!</definedName>
    <definedName name="DRUCK_2" localSheetId="1">#REF!</definedName>
    <definedName name="DRUCK_2" localSheetId="15">#REF!</definedName>
    <definedName name="DRUCK_2" localSheetId="7">#REF!</definedName>
    <definedName name="DRUCK_2">#REF!</definedName>
    <definedName name="DRUCK_3" localSheetId="14">#REF!</definedName>
    <definedName name="DRUCK_3" localSheetId="15">#REF!</definedName>
    <definedName name="DRUCK_3" localSheetId="7">#REF!</definedName>
    <definedName name="DRUCK_3" localSheetId="9">#REF!</definedName>
    <definedName name="DRUCK_3">#REF!</definedName>
    <definedName name="DRUCK_4" localSheetId="14">#REF!</definedName>
    <definedName name="DRUCK_4" localSheetId="15">#REF!</definedName>
    <definedName name="DRUCK_4" localSheetId="7">#REF!</definedName>
    <definedName name="DRUCK_4" localSheetId="9">#REF!</definedName>
    <definedName name="DRUCK_4">#REF!</definedName>
    <definedName name="DRUCK_5" localSheetId="14">#REF!</definedName>
    <definedName name="DRUCK_5" localSheetId="15">#REF!</definedName>
    <definedName name="DRUCK_5" localSheetId="7">#REF!</definedName>
    <definedName name="DRUCK_5" localSheetId="9">#REF!</definedName>
    <definedName name="DRUCK_5">#REF!</definedName>
    <definedName name="DRUCK_BERLIN_OS" localSheetId="14">#REF!</definedName>
    <definedName name="DRUCK_BERLIN_OS" localSheetId="15">#REF!</definedName>
    <definedName name="DRUCK_BERLIN_OS" localSheetId="7">#REF!</definedName>
    <definedName name="DRUCK_BERLIN_OS" localSheetId="9">#REF!</definedName>
    <definedName name="DRUCK_BERLIN_OS">#REF!</definedName>
    <definedName name="DRUCK_DATENREPO" localSheetId="1">[1]Info!#REF!</definedName>
    <definedName name="DRUCK_DATENREPO" localSheetId="14">[2]Info!#REF!</definedName>
    <definedName name="DRUCK_DATENREPO" localSheetId="15">[2]Info!#REF!</definedName>
    <definedName name="DRUCK_DATENREPO" localSheetId="7">[1]Info!#REF!</definedName>
    <definedName name="DRUCK_DATENREPO" localSheetId="9">[2]Info!#REF!</definedName>
    <definedName name="DRUCK_DATENREPO">[2]Info!#REF!</definedName>
    <definedName name="DRUCK_EUROPEAN" localSheetId="1">[1]Info!#REF!</definedName>
    <definedName name="DRUCK_EUROPEAN" localSheetId="14">[2]Info!#REF!</definedName>
    <definedName name="DRUCK_EUROPEAN" localSheetId="15">[2]Info!#REF!</definedName>
    <definedName name="DRUCK_EUROPEAN" localSheetId="7">[1]Info!#REF!</definedName>
    <definedName name="DRUCK_EUROPEAN" localSheetId="9">[2]Info!#REF!</definedName>
    <definedName name="DRUCK_EUROPEAN">[2]Info!#REF!</definedName>
    <definedName name="DRUCK01" localSheetId="1">#REF!</definedName>
    <definedName name="DRUCK01" localSheetId="15">#REF!</definedName>
    <definedName name="DRUCK01" localSheetId="7">#REF!</definedName>
    <definedName name="DRUCK01">#REF!</definedName>
    <definedName name="DRUCK02" localSheetId="1">#REF!</definedName>
    <definedName name="DRUCK02" localSheetId="15">#REF!</definedName>
    <definedName name="DRUCK02" localSheetId="7">#REF!</definedName>
    <definedName name="DRUCK02">#REF!</definedName>
    <definedName name="DRUCK03" localSheetId="1">#REF!</definedName>
    <definedName name="DRUCK03" localSheetId="15">#REF!</definedName>
    <definedName name="DRUCK03" localSheetId="7">#REF!</definedName>
    <definedName name="DRUCK03">#REF!</definedName>
    <definedName name="DRUCK04" localSheetId="1">#REF!</definedName>
    <definedName name="DRUCK04" localSheetId="15">#REF!</definedName>
    <definedName name="DRUCK04" localSheetId="7">#REF!</definedName>
    <definedName name="DRUCK04">#REF!</definedName>
    <definedName name="DRUCK11A" localSheetId="1">#REF!</definedName>
    <definedName name="DRUCK11A" localSheetId="15">#REF!</definedName>
    <definedName name="DRUCK11A" localSheetId="7">#REF!</definedName>
    <definedName name="DRUCK11A">#REF!</definedName>
    <definedName name="DRUCK11B" localSheetId="1">#REF!</definedName>
    <definedName name="DRUCK11B" localSheetId="15">#REF!</definedName>
    <definedName name="DRUCK11B" localSheetId="7">#REF!</definedName>
    <definedName name="DRUCK11B">#REF!</definedName>
    <definedName name="DRUCK1A" localSheetId="1">#REF!</definedName>
    <definedName name="DRUCK1A" localSheetId="15">#REF!</definedName>
    <definedName name="DRUCK1A" localSheetId="7">#REF!</definedName>
    <definedName name="DRUCK1A">#REF!</definedName>
    <definedName name="DRUCK1B" localSheetId="1">#REF!</definedName>
    <definedName name="DRUCK1B" localSheetId="15">#REF!</definedName>
    <definedName name="DRUCK1B" localSheetId="7">#REF!</definedName>
    <definedName name="DRUCK1B">#REF!</definedName>
    <definedName name="DRUCK31" localSheetId="1">#REF!</definedName>
    <definedName name="DRUCK31" localSheetId="15">#REF!</definedName>
    <definedName name="DRUCK31" localSheetId="7">#REF!</definedName>
    <definedName name="DRUCK31">#REF!</definedName>
    <definedName name="_xlnm.Print_Area" localSheetId="1">'Abb. B4-2A'!$A$2:$G$40</definedName>
    <definedName name="_xlnm.Print_Area" localSheetId="15">'Tab. B4-14web'!$A$2:$G$46</definedName>
    <definedName name="_xlnm.Print_Area" localSheetId="2">'Tab. B4-1A'!$A$2:$G$19</definedName>
    <definedName name="_xlnm.Print_Area" localSheetId="4" xml:space="preserve">  'Tab. B4-3web'!$A$2:$I$64</definedName>
    <definedName name="_xlnm.Print_Area" localSheetId="5">'Tab. B4-4web'!$A$2:$F$61</definedName>
    <definedName name="_xlnm.Print_Area" localSheetId="7">'Tab. B4-6web'!$A$2:$E$25</definedName>
    <definedName name="_xlnm.Print_Area" localSheetId="8">'Tab. B4-7web'!$A$2:$E$33</definedName>
    <definedName name="_xlnm.Print_Area" localSheetId="9">'Tab. B4-8web'!$A$2:$K$38</definedName>
    <definedName name="_xlnm.Print_Area">#REF!</definedName>
    <definedName name="DruckM" localSheetId="15">#REF!</definedName>
    <definedName name="DruckM">#REF!</definedName>
    <definedName name="_xlnm.Print_Titles" localSheetId="1">#REF!</definedName>
    <definedName name="_xlnm.Print_Titles" localSheetId="15">#REF!</definedName>
    <definedName name="_xlnm.Print_Titles">#REF!</definedName>
    <definedName name="DRUFS01" localSheetId="1">#REF!</definedName>
    <definedName name="DRUFS01" localSheetId="15">#REF!</definedName>
    <definedName name="DRUFS01" localSheetId="7">#REF!</definedName>
    <definedName name="DRUFS01">#REF!</definedName>
    <definedName name="DRUFS02" localSheetId="1">#REF!</definedName>
    <definedName name="DRUFS02" localSheetId="15">#REF!</definedName>
    <definedName name="DRUFS02" localSheetId="7">#REF!</definedName>
    <definedName name="DRUFS02">#REF!</definedName>
    <definedName name="DRUFS03" localSheetId="1">#REF!</definedName>
    <definedName name="DRUFS03" localSheetId="15">#REF!</definedName>
    <definedName name="DRUFS03" localSheetId="7">#REF!</definedName>
    <definedName name="DRUFS03">#REF!</definedName>
    <definedName name="DRUFS04" localSheetId="1">#REF!</definedName>
    <definedName name="DRUFS04" localSheetId="15">#REF!</definedName>
    <definedName name="DRUFS04" localSheetId="7">#REF!</definedName>
    <definedName name="DRUFS04">#REF!</definedName>
    <definedName name="Dual_Daten_Insg" localSheetId="1">[25]Tabelle_01a!$F$1:$F$65536</definedName>
    <definedName name="Dual_Daten_Insg" localSheetId="7">[25]Tabelle_01a!$F$1:$F$65536</definedName>
    <definedName name="Dual_Daten_Insg">[26]Tabelle_01a!$F$1:$F$65536</definedName>
    <definedName name="Dual_Daten_Key" localSheetId="1">[25]Tabelle_01a!$L$1:$L$65536</definedName>
    <definedName name="Dual_Daten_Key" localSheetId="7">[25]Tabelle_01a!$L$1:$L$65536</definedName>
    <definedName name="Dual_Daten_Key">[26]Tabelle_01a!$L$1:$L$65536</definedName>
    <definedName name="Dual_Daten_Weibl" localSheetId="1">[25]Tabelle_01a!$E$1:$E$65536</definedName>
    <definedName name="Dual_Daten_Weibl" localSheetId="7">[25]Tabelle_01a!$E$1:$E$65536</definedName>
    <definedName name="Dual_Daten_Weibl">[26]Tabelle_01a!$E$1:$E$65536</definedName>
    <definedName name="dxdd" localSheetId="1">[27]Daten!$A$25:$IV$25</definedName>
    <definedName name="dxdd">[28]Daten!$A$25:$IV$25</definedName>
    <definedName name="E_1_1_Baden_Württemberg" localSheetId="15">#REF!</definedName>
    <definedName name="E_1_1_Baden_Württemberg">#REF!</definedName>
    <definedName name="E_1_1_Bayern" localSheetId="15">#REF!</definedName>
    <definedName name="E_1_1_Bayern">#REF!</definedName>
    <definedName name="E_1_1_Berlin_Gesamt" localSheetId="15">#REF!</definedName>
    <definedName name="E_1_1_Berlin_Gesamt">#REF!</definedName>
    <definedName name="E_1_1_Berlin_Ost" localSheetId="15">#REF!</definedName>
    <definedName name="E_1_1_Berlin_Ost">#REF!</definedName>
    <definedName name="E_1_1_Berlin_West" localSheetId="15">#REF!</definedName>
    <definedName name="E_1_1_Berlin_West">#REF!</definedName>
    <definedName name="E_1_1_Brandenburg" localSheetId="15">#REF!</definedName>
    <definedName name="E_1_1_Brandenburg">#REF!</definedName>
    <definedName name="E_1_1_Bremen" localSheetId="15">#REF!</definedName>
    <definedName name="E_1_1_Bremen">#REF!</definedName>
    <definedName name="E_1_1_Hamburg" localSheetId="15">#REF!</definedName>
    <definedName name="E_1_1_Hamburg">#REF!</definedName>
    <definedName name="E_1_1_Hessen" localSheetId="15">#REF!</definedName>
    <definedName name="E_1_1_Hessen">#REF!</definedName>
    <definedName name="E_1_1_Mecklenburg_Vorpommern" localSheetId="15">#REF!</definedName>
    <definedName name="E_1_1_Mecklenburg_Vorpommern">#REF!</definedName>
    <definedName name="E_1_1_Niedersachsen" localSheetId="15">#REF!</definedName>
    <definedName name="E_1_1_Niedersachsen">#REF!</definedName>
    <definedName name="E_1_1_Nordrhein_Westfalen" localSheetId="15">#REF!</definedName>
    <definedName name="E_1_1_Nordrhein_Westfalen">#REF!</definedName>
    <definedName name="E_1_1_Rheinland_Pfalz" localSheetId="15">#REF!</definedName>
    <definedName name="E_1_1_Rheinland_Pfalz">#REF!</definedName>
    <definedName name="E_1_1_Saarland" localSheetId="15">#REF!</definedName>
    <definedName name="E_1_1_Saarland">#REF!</definedName>
    <definedName name="E_1_1_Sachsen" localSheetId="15">#REF!</definedName>
    <definedName name="E_1_1_Sachsen">#REF!</definedName>
    <definedName name="E_1_1_Sachsen_Anhalt" localSheetId="15">#REF!</definedName>
    <definedName name="E_1_1_Sachsen_Anhalt">#REF!</definedName>
    <definedName name="E_1_1_Schleswig_Holstein" localSheetId="15">#REF!</definedName>
    <definedName name="E_1_1_Schleswig_Holstein">#REF!</definedName>
    <definedName name="E_1_1_Thüringen" localSheetId="15">#REF!</definedName>
    <definedName name="E_1_1_Thüringen">#REF!</definedName>
    <definedName name="E_1_2_Deutschland" localSheetId="15">#REF!</definedName>
    <definedName name="E_1_2_Deutschland">#REF!</definedName>
    <definedName name="E_1_3_Berlin_Gesamt" localSheetId="15">#REF!</definedName>
    <definedName name="E_1_3_Berlin_Gesamt">#REF!</definedName>
    <definedName name="E_1_3_Berlin_Ost" localSheetId="15">#REF!</definedName>
    <definedName name="E_1_3_Berlin_Ost">#REF!</definedName>
    <definedName name="E_1_3_Berlin_West" localSheetId="15">#REF!</definedName>
    <definedName name="E_1_3_Berlin_West">#REF!</definedName>
    <definedName name="Erwerbsstatus" localSheetId="15">#REF!</definedName>
    <definedName name="Erwerbsstatus">#REF!</definedName>
    <definedName name="EUR">1</definedName>
    <definedName name="Fachhochschulreife" localSheetId="15">#REF!</definedName>
    <definedName name="Fachhochschulreife">#REF!</definedName>
    <definedName name="FACHSCHULE" localSheetId="15">#REF!</definedName>
    <definedName name="FACHSCHULE">#REF!</definedName>
    <definedName name="FACHSCHULE_DDR" localSheetId="15">#REF!</definedName>
    <definedName name="FACHSCHULE_DDR">#REF!</definedName>
    <definedName name="FH" localSheetId="15">#REF!</definedName>
    <definedName name="FH">#REF!</definedName>
    <definedName name="FHR_Hochschulreife" localSheetId="15">#REF!</definedName>
    <definedName name="FHR_Hochschulreife">#REF!</definedName>
    <definedName name="fussn1" localSheetId="15">#REF!</definedName>
    <definedName name="fussn1">#REF!</definedName>
    <definedName name="fussn2" localSheetId="15">#REF!</definedName>
    <definedName name="fussn2">#REF!</definedName>
    <definedName name="fussn3" localSheetId="15">#REF!</definedName>
    <definedName name="fussn3">#REF!</definedName>
    <definedName name="Grafik" localSheetId="15">#REF!</definedName>
    <definedName name="Grafik">#REF!</definedName>
    <definedName name="Handwerksmeister" localSheetId="1">[29]Info!$A$81:$C$88</definedName>
    <definedName name="Handwerksmeister" localSheetId="7">[29]Info!$A$81:$C$88</definedName>
    <definedName name="Handwerksmeister" localSheetId="8">[29]Info!$A$81:$C$88</definedName>
    <definedName name="Handwerksmeister">[30]Info!$A$81:$C$88</definedName>
    <definedName name="Hochschulreife" localSheetId="15">#REF!</definedName>
    <definedName name="Hochschulreife">#REF!</definedName>
    <definedName name="HS_I" localSheetId="15">#REF!</definedName>
    <definedName name="HS_I" localSheetId="4">[20]Daten!$A$27:$IV$27</definedName>
    <definedName name="HS_I" localSheetId="8">[20]Daten!$A$27:$IV$27</definedName>
    <definedName name="HS_I">#REF!</definedName>
    <definedName name="HS_M" localSheetId="15">#REF!</definedName>
    <definedName name="HS_M" localSheetId="4">[20]Daten!$A$55:$IV$55</definedName>
    <definedName name="HS_M" localSheetId="8">[20]Daten!$A$55:$IV$55</definedName>
    <definedName name="HS_M">#REF!</definedName>
    <definedName name="HS_W" localSheetId="15">#REF!</definedName>
    <definedName name="HS_W" localSheetId="4">[20]Daten!$A$83:$IV$83</definedName>
    <definedName name="HS_W" localSheetId="8">[20]Daten!$A$83:$IV$83</definedName>
    <definedName name="HS_W">#REF!</definedName>
    <definedName name="i" localSheetId="15">#REF!</definedName>
    <definedName name="i">#REF!</definedName>
    <definedName name="Insgesamt" localSheetId="15">#REF!</definedName>
    <definedName name="Insgesamt" localSheetId="4">[20]Berechnung!$A$4:$G$15</definedName>
    <definedName name="Insgesamt" localSheetId="8">[20]Berechnung!$A$4:$G$15</definedName>
    <definedName name="Insgesamt">#REF!</definedName>
    <definedName name="Insgesamt_Weibl" localSheetId="15">#REF!</definedName>
    <definedName name="Insgesamt_Weibl">#REF!</definedName>
    <definedName name="KEY" localSheetId="1">[23]Daten!$T$1:$T$65536</definedName>
    <definedName name="Key" localSheetId="4">[20]Daten!$A$3:$IV$3</definedName>
    <definedName name="Key" localSheetId="7">#REF!</definedName>
    <definedName name="Key" localSheetId="8">[20]Daten!$A$3:$IV$3</definedName>
    <definedName name="KEY">[24]Daten!$T$1:$T$65536</definedName>
    <definedName name="Key_10er" localSheetId="15">#REF!</definedName>
    <definedName name="Key_10er">#REF!</definedName>
    <definedName name="Key_25_64" localSheetId="1">[17]MZ!$AT$1:$AT$65536</definedName>
    <definedName name="Key_25_64" localSheetId="7">[17]MZ!$AT$1:$AT$65536</definedName>
    <definedName name="Key_25_64" localSheetId="8">[17]MZ!$AT$1:$AT$65536</definedName>
    <definedName name="Key_25_64">[18]MZ!$AT$1:$AT$65536</definedName>
    <definedName name="Key_2564" localSheetId="15">#REF!</definedName>
    <definedName name="Key_2564">#REF!</definedName>
    <definedName name="Key_5er" localSheetId="15">#REF!</definedName>
    <definedName name="Key_5er">#REF!</definedName>
    <definedName name="Key_NEP" localSheetId="14">#REF!</definedName>
    <definedName name="Key_NEP" localSheetId="15">#REF!</definedName>
    <definedName name="Key_NEP" localSheetId="7">#REF!</definedName>
    <definedName name="Key_NEP" localSheetId="9">#REF!</definedName>
    <definedName name="Key_NEP">#REF!</definedName>
    <definedName name="Key_NEP_25_64" localSheetId="14">#REF!</definedName>
    <definedName name="Key_NEP_25_64" localSheetId="15">#REF!</definedName>
    <definedName name="Key_NEP_25_64" localSheetId="7">#REF!</definedName>
    <definedName name="Key_NEP_25_64" localSheetId="9">#REF!</definedName>
    <definedName name="Key_NEP_25_64">#REF!</definedName>
    <definedName name="KIGA_I" localSheetId="15">#REF!</definedName>
    <definedName name="KIGA_I" localSheetId="4">[20]Daten!$A$7:$IV$7</definedName>
    <definedName name="KIGA_I" localSheetId="8">[20]Daten!$A$7:$IV$7</definedName>
    <definedName name="KIGA_I">#REF!</definedName>
    <definedName name="KIGA_M" localSheetId="15">#REF!</definedName>
    <definedName name="KIGA_M" localSheetId="4">[20]Daten!$A$35:$IV$35</definedName>
    <definedName name="KIGA_M" localSheetId="8">[20]Daten!$A$35:$IV$35</definedName>
    <definedName name="KIGA_M">#REF!</definedName>
    <definedName name="KIGA_W" localSheetId="15">#REF!</definedName>
    <definedName name="KIGA_W" localSheetId="4">[20]Daten!$A$63:$IV$63</definedName>
    <definedName name="KIGA_W" localSheetId="8">[20]Daten!$A$63:$IV$63</definedName>
    <definedName name="KIGA_W">#REF!</definedName>
    <definedName name="kopfz1" localSheetId="15">#REF!</definedName>
    <definedName name="kopfz1">#REF!</definedName>
    <definedName name="kopfz2" localSheetId="15">#REF!</definedName>
    <definedName name="kopfz2">#REF!</definedName>
    <definedName name="kopfz3" localSheetId="15">#REF!</definedName>
    <definedName name="kopfz3">#REF!</definedName>
    <definedName name="Kreis_aktuell" localSheetId="15">#REF!</definedName>
    <definedName name="Kreis_aktuell">#REF!</definedName>
    <definedName name="LAND" localSheetId="15">#REF!</definedName>
    <definedName name="LAND">#REF!</definedName>
    <definedName name="LEERE" localSheetId="15">#REF!</definedName>
    <definedName name="LEERE">#REF!</definedName>
    <definedName name="Liste" localSheetId="1">[31]Liste!$A$2:$B$56</definedName>
    <definedName name="Liste" localSheetId="7">[31]Liste!$A$2:$B$56</definedName>
    <definedName name="Liste">[32]Liste!$A$2:$B$56</definedName>
    <definedName name="Liste_next" localSheetId="1">[33]Liste!$A$2:$B$68</definedName>
    <definedName name="Liste_next" localSheetId="7">[33]Liste!$A$2:$B$68</definedName>
    <definedName name="Liste_next">[34]Liste!$A$2:$B$68</definedName>
    <definedName name="Maennlich" localSheetId="15">#REF!</definedName>
    <definedName name="Maennlich" localSheetId="4">[20]Berechnung!$A$17:$IV$28</definedName>
    <definedName name="Maennlich" localSheetId="8">[20]Berechnung!$A$17:$IV$28</definedName>
    <definedName name="Maennlich">#REF!</definedName>
    <definedName name="MAKROER1" localSheetId="1">#REF!</definedName>
    <definedName name="MAKROER1" localSheetId="15">#REF!</definedName>
    <definedName name="MAKROER1" localSheetId="7">#REF!</definedName>
    <definedName name="MAKROER1">#REF!</definedName>
    <definedName name="MAKROER2" localSheetId="1">#REF!</definedName>
    <definedName name="MAKROER2" localSheetId="15">#REF!</definedName>
    <definedName name="MAKROER2" localSheetId="7">#REF!</definedName>
    <definedName name="MAKROER2">#REF!</definedName>
    <definedName name="Maßnahmeart" localSheetId="1">#REF!</definedName>
    <definedName name="Maßnahmeart" localSheetId="15">#REF!</definedName>
    <definedName name="Maßnahmeart" localSheetId="7">#REF!</definedName>
    <definedName name="Maßnahmeart">#REF!</definedName>
    <definedName name="Maßnahmeergebnis" localSheetId="1">[35]Anlagen!#REF!</definedName>
    <definedName name="Maßnahmeergebnis" localSheetId="14">[36]Anlagen!#REF!</definedName>
    <definedName name="Maßnahmeergebnis" localSheetId="15">[36]Anlagen!#REF!</definedName>
    <definedName name="Maßnahmeergebnis" localSheetId="7">[35]Anlagen!#REF!</definedName>
    <definedName name="Maßnahmeergebnis" localSheetId="9">[36]Anlagen!#REF!</definedName>
    <definedName name="Maßnahmeergebnis">[36]Anlagen!#REF!</definedName>
    <definedName name="Matrix" localSheetId="15">#REF!</definedName>
    <definedName name="Matrix">#REF!</definedName>
    <definedName name="Meldegrund" localSheetId="1">#REF!</definedName>
    <definedName name="Meldegrund" localSheetId="15">#REF!</definedName>
    <definedName name="Meldegrund" localSheetId="7">#REF!</definedName>
    <definedName name="Meldegrund">#REF!</definedName>
    <definedName name="Melderegeln13" localSheetId="1">#REF!</definedName>
    <definedName name="Melderegeln13" localSheetId="15">#REF!</definedName>
    <definedName name="Melderegeln13" localSheetId="7">#REF!</definedName>
    <definedName name="Melderegeln13">#REF!</definedName>
    <definedName name="meta1_kreuz" localSheetId="1">#REF!</definedName>
    <definedName name="meta1_kreuz" localSheetId="15">#REF!</definedName>
    <definedName name="meta1_kreuz" localSheetId="7">#REF!</definedName>
    <definedName name="meta1_kreuz">#REF!</definedName>
    <definedName name="meta1_kreuz_bgw" localSheetId="1">#REF!</definedName>
    <definedName name="meta1_kreuz_bgw" localSheetId="15">#REF!</definedName>
    <definedName name="meta1_kreuz_bgw" localSheetId="7">#REF!</definedName>
    <definedName name="meta1_kreuz_bgw">#REF!</definedName>
    <definedName name="meta1_kreuz_oBhi" localSheetId="1">#REF!</definedName>
    <definedName name="meta1_kreuz_oBhi" localSheetId="15">#REF!</definedName>
    <definedName name="meta1_kreuz_oBhi" localSheetId="7">#REF!</definedName>
    <definedName name="meta1_kreuz_oBhi">#REF!</definedName>
    <definedName name="meta3_kreuz_LAÄ" localSheetId="1">#REF!</definedName>
    <definedName name="meta3_kreuz_LAÄ" localSheetId="15">#REF!</definedName>
    <definedName name="meta3_kreuz_LAÄ" localSheetId="7">#REF!</definedName>
    <definedName name="meta3_kreuz_LAÄ">#REF!</definedName>
    <definedName name="Method.Erl." localSheetId="15">#REF!</definedName>
    <definedName name="Method.Erl.">#REF!</definedName>
    <definedName name="Migrationshintergrund" localSheetId="1">#REF!</definedName>
    <definedName name="Migrationshintergrund" localSheetId="15">#REF!</definedName>
    <definedName name="Migrationshintergrund" localSheetId="7">#REF!</definedName>
    <definedName name="Migrationshintergrund">#REF!</definedName>
    <definedName name="Modul_13" localSheetId="1">#REF!</definedName>
    <definedName name="Modul_13" localSheetId="15">#REF!</definedName>
    <definedName name="Modul_13" localSheetId="7">#REF!</definedName>
    <definedName name="Modul_13">#REF!</definedName>
    <definedName name="Modul_14" localSheetId="1">#REF!</definedName>
    <definedName name="Modul_14" localSheetId="15">#REF!</definedName>
    <definedName name="Modul_14" localSheetId="7">#REF!</definedName>
    <definedName name="Modul_14">#REF!</definedName>
    <definedName name="Murx" localSheetId="14">#REF!</definedName>
    <definedName name="Murx" localSheetId="15">#REF!</definedName>
    <definedName name="Murx" localSheetId="9">#REF!</definedName>
    <definedName name="Murx">#REF!</definedName>
    <definedName name="Namenskonflikt">'[37]Insgesamt-alle EP'!$A$5</definedName>
    <definedName name="NochInSchule" localSheetId="15">#REF!</definedName>
    <definedName name="NochInSchule">#REF!</definedName>
    <definedName name="NochInSchule1J" localSheetId="15">#REF!</definedName>
    <definedName name="NochInSchule1J">#REF!</definedName>
    <definedName name="NVOET" localSheetId="15">#REF!</definedName>
    <definedName name="NVOET">#REF!</definedName>
    <definedName name="p5_age" localSheetId="1">[38]p5_ageISC5a!$A$1:$D$55</definedName>
    <definedName name="p5_age" localSheetId="7">[38]p5_ageISC5a!$A$1:$D$55</definedName>
    <definedName name="p5_age">[39]p5_ageISC5a!$A$1:$D$55</definedName>
    <definedName name="p5nr" localSheetId="1">[40]P5nr_2!$A$1:$AC$43</definedName>
    <definedName name="p5nr" localSheetId="7">[40]P5nr_2!$A$1:$AC$43</definedName>
    <definedName name="p5nr">[41]P5nr_2!$A$1:$AC$43</definedName>
    <definedName name="POpula" localSheetId="1">[42]POpula!$A$1:$I$1559</definedName>
    <definedName name="POpula" localSheetId="7">[42]POpula!$A$1:$I$1559</definedName>
    <definedName name="POpula">[43]POpula!$A$1:$I$1559</definedName>
    <definedName name="POS" localSheetId="15">#REF!</definedName>
    <definedName name="POS">#REF!</definedName>
    <definedName name="POS.1" localSheetId="1">#REF!</definedName>
    <definedName name="POS.1" localSheetId="15">#REF!</definedName>
    <definedName name="POS.1" localSheetId="7">#REF!</definedName>
    <definedName name="POS.1">#REF!</definedName>
    <definedName name="Profil.der.Hilfeempfänger">[44]E_6_1_Deutschland!$D$3</definedName>
    <definedName name="PROMOTION" localSheetId="15">#REF!</definedName>
    <definedName name="PROMOTION">#REF!</definedName>
    <definedName name="PROT01VK" localSheetId="1">#REF!</definedName>
    <definedName name="PROT01VK" localSheetId="15">#REF!</definedName>
    <definedName name="PROT01VK" localSheetId="7">#REF!</definedName>
    <definedName name="PROT01VK">#REF!</definedName>
    <definedName name="psan" localSheetId="15">#REF!</definedName>
    <definedName name="psan">#REF!</definedName>
    <definedName name="Qual_1" localSheetId="1">'[45]ISCMAP-QUAL'!$X$8:$AF$39</definedName>
    <definedName name="Qual_1" localSheetId="7">'[45]ISCMAP-QUAL'!$X$8:$AF$39</definedName>
    <definedName name="Qual_1">'[46]ISCMAP-QUAL'!$X$8:$AF$39</definedName>
    <definedName name="Realschule" localSheetId="15">#REF!</definedName>
    <definedName name="Realschule">#REF!</definedName>
    <definedName name="Region" localSheetId="14">'[47]Statistik-Infoseite'!#REF!</definedName>
    <definedName name="Region" localSheetId="15">'[47]Statistik-Infoseite'!#REF!</definedName>
    <definedName name="Region" localSheetId="9">'[47]Statistik-Infoseite'!#REF!</definedName>
    <definedName name="Region">'[47]Statistik-Infoseite'!#REF!</definedName>
    <definedName name="Region_aktuell" localSheetId="15">#REF!</definedName>
    <definedName name="Region_aktuell">#REF!</definedName>
    <definedName name="Regionen" localSheetId="14">[48]Übersicht!#REF!</definedName>
    <definedName name="Regionen" localSheetId="15">[48]Übersicht!#REF!</definedName>
    <definedName name="Regionen" localSheetId="7">[48]Übersicht!#REF!</definedName>
    <definedName name="Regionen" localSheetId="9">[48]Übersicht!#REF!</definedName>
    <definedName name="Regionen">[48]Übersicht!#REF!</definedName>
    <definedName name="Reha_Träger" localSheetId="1">#REF!</definedName>
    <definedName name="Reha_Träger" localSheetId="15">#REF!</definedName>
    <definedName name="Reha_Träger" localSheetId="7">#REF!</definedName>
    <definedName name="Reha_Träger">#REF!</definedName>
    <definedName name="rngBerichtsmonat" localSheetId="1">#REF!</definedName>
    <definedName name="rngBerichtsmonat" localSheetId="15">#REF!</definedName>
    <definedName name="rngBerichtsmonat" localSheetId="7">#REF!</definedName>
    <definedName name="rngBerichtsmonat">#REF!</definedName>
    <definedName name="rngWährung" localSheetId="1">#REF!</definedName>
    <definedName name="rngWährung" localSheetId="15">#REF!</definedName>
    <definedName name="rngWährung" localSheetId="7">#REF!</definedName>
    <definedName name="rngWährung">#REF!</definedName>
    <definedName name="Rolle_in_der_Bedarfsgemeinschaft" localSheetId="1">#REF!</definedName>
    <definedName name="Rolle_in_der_Bedarfsgemeinschaft" localSheetId="15">#REF!</definedName>
    <definedName name="Rolle_in_der_Bedarfsgemeinschaft" localSheetId="7">#REF!</definedName>
    <definedName name="Rolle_in_der_Bedarfsgemeinschaft">#REF!</definedName>
    <definedName name="Schulabschluss" localSheetId="1">#REF!</definedName>
    <definedName name="Schulabschluss" localSheetId="15">#REF!</definedName>
    <definedName name="Schulabschluss" localSheetId="7">#REF!</definedName>
    <definedName name="Schulabschluss">#REF!</definedName>
    <definedName name="Schuljahr" localSheetId="1">[49]Liste!$A$12:$C$31</definedName>
    <definedName name="Schuljahr" localSheetId="7">[49]Liste!$A$12:$C$31</definedName>
    <definedName name="Schuljahr">[50]Liste!$A$12:$C$31</definedName>
    <definedName name="Schwerbehindert" localSheetId="1">#REF!</definedName>
    <definedName name="Schwerbehindert" localSheetId="15">#REF!</definedName>
    <definedName name="Schwerbehindert" localSheetId="7">#REF!</definedName>
    <definedName name="Schwerbehindert">#REF!</definedName>
    <definedName name="Seite" localSheetId="14">[22]bst_monat_zr_d!#REF!</definedName>
    <definedName name="Seite" localSheetId="15">[22]bst_monat_zr_d!#REF!</definedName>
    <definedName name="Seite" localSheetId="9">[22]bst_monat_zr_d!#REF!</definedName>
    <definedName name="Seite">[22]bst_monat_zr_d!#REF!</definedName>
    <definedName name="SEITE_?" localSheetId="14">#REF!</definedName>
    <definedName name="SEITE_?" localSheetId="15">#REF!</definedName>
    <definedName name="SEITE_?" localSheetId="7">#REF!</definedName>
    <definedName name="SEITE_?" localSheetId="9">#REF!</definedName>
    <definedName name="SEITE_?">#REF!</definedName>
    <definedName name="Sondermerkmal_bei_Arbeitsaufnahme" localSheetId="1">[35]Anlagen!#REF!</definedName>
    <definedName name="Sondermerkmal_bei_Arbeitsaufnahme" localSheetId="14">[36]Anlagen!#REF!</definedName>
    <definedName name="Sondermerkmal_bei_Arbeitsaufnahme" localSheetId="15">[36]Anlagen!#REF!</definedName>
    <definedName name="Sondermerkmal_bei_Arbeitsaufnahme" localSheetId="7">[35]Anlagen!#REF!</definedName>
    <definedName name="Sondermerkmal_bei_Arbeitsaufnahme" localSheetId="9">[36]Anlagen!#REF!</definedName>
    <definedName name="Sondermerkmal_bei_Arbeitsaufnahme">[36]Anlagen!#REF!</definedName>
    <definedName name="Spalte" localSheetId="15">#REF!</definedName>
    <definedName name="Spalte">#REF!</definedName>
    <definedName name="spaltüs1" localSheetId="15">#REF!</definedName>
    <definedName name="spaltüs1">#REF!</definedName>
    <definedName name="spaltüs2" localSheetId="15">#REF!</definedName>
    <definedName name="spaltüs2">#REF!</definedName>
    <definedName name="spaltüs3" localSheetId="15">#REF!</definedName>
    <definedName name="spaltüs3">#REF!</definedName>
    <definedName name="spaltüs4" localSheetId="14">'[21]ZR SGB i Be'!#REF!</definedName>
    <definedName name="spaltüs4" localSheetId="15">'[21]ZR SGB i Be'!#REF!</definedName>
    <definedName name="spaltüs4" localSheetId="9">'[21]ZR SGB i Be'!#REF!</definedName>
    <definedName name="spaltüs4">'[21]ZR SGB i Be'!#REF!</definedName>
    <definedName name="Stand" localSheetId="15">#REF!</definedName>
    <definedName name="Stand">#REF!</definedName>
    <definedName name="start_dateien" localSheetId="15">#REF!</definedName>
    <definedName name="start_dateien">#REF!</definedName>
    <definedName name="Start_Tab" localSheetId="14">[51]Inhalt!#REF!</definedName>
    <definedName name="Start_Tab" localSheetId="15">[51]Inhalt!#REF!</definedName>
    <definedName name="Start_Tab" localSheetId="9">[51]Inhalt!#REF!</definedName>
    <definedName name="Start_Tab">[51]Inhalt!#REF!</definedName>
    <definedName name="Statistkneu" localSheetId="14">#REF!</definedName>
    <definedName name="Statistkneu" localSheetId="15">#REF!</definedName>
    <definedName name="Statistkneu" localSheetId="9">#REF!</definedName>
    <definedName name="Statistkneu">#REF!</definedName>
    <definedName name="Stellenart" localSheetId="1">#REF!</definedName>
    <definedName name="Stellenart" localSheetId="15">#REF!</definedName>
    <definedName name="Stellenart" localSheetId="7">#REF!</definedName>
    <definedName name="Stellenart">#REF!</definedName>
    <definedName name="SysFinanceYearEnd" localSheetId="1">#REF!</definedName>
    <definedName name="SysFinanceYearEnd" localSheetId="15">#REF!</definedName>
    <definedName name="SysFinanceYearEnd" localSheetId="7">#REF!</definedName>
    <definedName name="SysFinanceYearEnd">#REF!</definedName>
    <definedName name="SysFinanceYearStart" localSheetId="1">#REF!</definedName>
    <definedName name="SysFinanceYearStart" localSheetId="15">#REF!</definedName>
    <definedName name="SysFinanceYearStart" localSheetId="7">#REF!</definedName>
    <definedName name="SysFinanceYearStart">#REF!</definedName>
    <definedName name="SysRefMethods" localSheetId="1">#REF!</definedName>
    <definedName name="SysRefMethods" localSheetId="15">#REF!</definedName>
    <definedName name="SysRefMethods" localSheetId="7">#REF!</definedName>
    <definedName name="SysRefMethods">#REF!</definedName>
    <definedName name="SysRefSources" localSheetId="1">#REF!</definedName>
    <definedName name="SysRefSources" localSheetId="15">#REF!</definedName>
    <definedName name="SysRefSources" localSheetId="7">#REF!</definedName>
    <definedName name="SysRefSources">#REF!</definedName>
    <definedName name="TABLE_1" localSheetId="14">#REF!</definedName>
    <definedName name="TABLE_1" localSheetId="15">#REF!</definedName>
    <definedName name="TABLE_1" localSheetId="7">#REF!</definedName>
    <definedName name="TABLE_1" localSheetId="9">#REF!</definedName>
    <definedName name="TABLE_1">#REF!</definedName>
    <definedName name="TABLE_10_1" localSheetId="14">#REF!</definedName>
    <definedName name="TABLE_10_1" localSheetId="15">#REF!</definedName>
    <definedName name="TABLE_10_1" localSheetId="7">#REF!</definedName>
    <definedName name="TABLE_10_1" localSheetId="9">#REF!</definedName>
    <definedName name="TABLE_10_1">#REF!</definedName>
    <definedName name="TABLE_10_2" localSheetId="14">#REF!</definedName>
    <definedName name="TABLE_10_2" localSheetId="15">#REF!</definedName>
    <definedName name="TABLE_10_2" localSheetId="7">#REF!</definedName>
    <definedName name="TABLE_10_2" localSheetId="9">#REF!</definedName>
    <definedName name="TABLE_10_2">#REF!</definedName>
    <definedName name="TABLE_11_1" localSheetId="14">#REF!</definedName>
    <definedName name="TABLE_11_1" localSheetId="15">#REF!</definedName>
    <definedName name="TABLE_11_1" localSheetId="7">#REF!</definedName>
    <definedName name="TABLE_11_1" localSheetId="9">#REF!</definedName>
    <definedName name="TABLE_11_1">#REF!</definedName>
    <definedName name="TABLE_11_2" localSheetId="14">#REF!</definedName>
    <definedName name="TABLE_11_2" localSheetId="15">#REF!</definedName>
    <definedName name="TABLE_11_2" localSheetId="7">#REF!</definedName>
    <definedName name="TABLE_11_2" localSheetId="9">#REF!</definedName>
    <definedName name="TABLE_11_2">#REF!</definedName>
    <definedName name="TABLE_12_1" localSheetId="14">#REF!</definedName>
    <definedName name="TABLE_12_1" localSheetId="15">#REF!</definedName>
    <definedName name="TABLE_12_1" localSheetId="7">#REF!</definedName>
    <definedName name="TABLE_12_1" localSheetId="9">#REF!</definedName>
    <definedName name="TABLE_12_1">#REF!</definedName>
    <definedName name="TABLE_12_2" localSheetId="14">#REF!</definedName>
    <definedName name="TABLE_12_2" localSheetId="15">#REF!</definedName>
    <definedName name="TABLE_12_2" localSheetId="7">#REF!</definedName>
    <definedName name="TABLE_12_2" localSheetId="9">#REF!</definedName>
    <definedName name="TABLE_12_2">#REF!</definedName>
    <definedName name="TABLE_13_1" localSheetId="14">#REF!</definedName>
    <definedName name="TABLE_13_1" localSheetId="15">#REF!</definedName>
    <definedName name="TABLE_13_1" localSheetId="7">#REF!</definedName>
    <definedName name="TABLE_13_1" localSheetId="9">#REF!</definedName>
    <definedName name="TABLE_13_1">#REF!</definedName>
    <definedName name="TABLE_13_2" localSheetId="14">#REF!</definedName>
    <definedName name="TABLE_13_2" localSheetId="15">#REF!</definedName>
    <definedName name="TABLE_13_2" localSheetId="7">#REF!</definedName>
    <definedName name="TABLE_13_2" localSheetId="9">#REF!</definedName>
    <definedName name="TABLE_13_2">#REF!</definedName>
    <definedName name="TABLE_14_1" localSheetId="14">#REF!</definedName>
    <definedName name="TABLE_14_1" localSheetId="15">#REF!</definedName>
    <definedName name="TABLE_14_1" localSheetId="7">#REF!</definedName>
    <definedName name="TABLE_14_1" localSheetId="9">#REF!</definedName>
    <definedName name="TABLE_14_1">#REF!</definedName>
    <definedName name="TABLE_14_2" localSheetId="14">#REF!</definedName>
    <definedName name="TABLE_14_2" localSheetId="15">#REF!</definedName>
    <definedName name="TABLE_14_2" localSheetId="7">#REF!</definedName>
    <definedName name="TABLE_14_2" localSheetId="9">#REF!</definedName>
    <definedName name="TABLE_14_2">#REF!</definedName>
    <definedName name="TABLE_15_1" localSheetId="14">#REF!</definedName>
    <definedName name="TABLE_15_1" localSheetId="15">#REF!</definedName>
    <definedName name="TABLE_15_1" localSheetId="7">#REF!</definedName>
    <definedName name="TABLE_15_1" localSheetId="9">#REF!</definedName>
    <definedName name="TABLE_15_1">#REF!</definedName>
    <definedName name="TABLE_15_2" localSheetId="14">#REF!</definedName>
    <definedName name="TABLE_15_2" localSheetId="15">#REF!</definedName>
    <definedName name="TABLE_15_2" localSheetId="7">#REF!</definedName>
    <definedName name="TABLE_15_2" localSheetId="9">#REF!</definedName>
    <definedName name="TABLE_15_2">#REF!</definedName>
    <definedName name="TABLE_16_1" localSheetId="14">#REF!</definedName>
    <definedName name="TABLE_16_1" localSheetId="15">#REF!</definedName>
    <definedName name="TABLE_16_1" localSheetId="7">#REF!</definedName>
    <definedName name="TABLE_16_1" localSheetId="9">#REF!</definedName>
    <definedName name="TABLE_16_1">#REF!</definedName>
    <definedName name="TABLE_16_2" localSheetId="14">#REF!</definedName>
    <definedName name="TABLE_16_2" localSheetId="15">#REF!</definedName>
    <definedName name="TABLE_16_2" localSheetId="7">#REF!</definedName>
    <definedName name="TABLE_16_2" localSheetId="9">#REF!</definedName>
    <definedName name="TABLE_16_2">#REF!</definedName>
    <definedName name="TABLE_17_1" localSheetId="14">#REF!</definedName>
    <definedName name="TABLE_17_1" localSheetId="15">#REF!</definedName>
    <definedName name="TABLE_17_1" localSheetId="7">#REF!</definedName>
    <definedName name="TABLE_17_1" localSheetId="9">#REF!</definedName>
    <definedName name="TABLE_17_1">#REF!</definedName>
    <definedName name="TABLE_17_2" localSheetId="14">#REF!</definedName>
    <definedName name="TABLE_17_2" localSheetId="15">#REF!</definedName>
    <definedName name="TABLE_17_2" localSheetId="7">#REF!</definedName>
    <definedName name="TABLE_17_2" localSheetId="9">#REF!</definedName>
    <definedName name="TABLE_17_2">#REF!</definedName>
    <definedName name="TABLE_18_1" localSheetId="14">#REF!</definedName>
    <definedName name="TABLE_18_1" localSheetId="15">#REF!</definedName>
    <definedName name="TABLE_18_1" localSheetId="7">#REF!</definedName>
    <definedName name="TABLE_18_1" localSheetId="9">#REF!</definedName>
    <definedName name="TABLE_18_1">#REF!</definedName>
    <definedName name="TABLE_18_2" localSheetId="14">#REF!</definedName>
    <definedName name="TABLE_18_2" localSheetId="15">#REF!</definedName>
    <definedName name="TABLE_18_2" localSheetId="7">#REF!</definedName>
    <definedName name="TABLE_18_2" localSheetId="9">#REF!</definedName>
    <definedName name="TABLE_18_2">#REF!</definedName>
    <definedName name="TABLE_19_1" localSheetId="14">#REF!</definedName>
    <definedName name="TABLE_19_1" localSheetId="15">#REF!</definedName>
    <definedName name="TABLE_19_1" localSheetId="7">#REF!</definedName>
    <definedName name="TABLE_19_1" localSheetId="9">#REF!</definedName>
    <definedName name="TABLE_19_1">#REF!</definedName>
    <definedName name="TABLE_19_2" localSheetId="14">#REF!</definedName>
    <definedName name="TABLE_19_2" localSheetId="15">#REF!</definedName>
    <definedName name="TABLE_19_2" localSheetId="7">#REF!</definedName>
    <definedName name="TABLE_19_2" localSheetId="9">#REF!</definedName>
    <definedName name="TABLE_19_2">#REF!</definedName>
    <definedName name="TABLE_2" localSheetId="14">#REF!</definedName>
    <definedName name="TABLE_2" localSheetId="15">#REF!</definedName>
    <definedName name="TABLE_2" localSheetId="7">#REF!</definedName>
    <definedName name="TABLE_2" localSheetId="9">#REF!</definedName>
    <definedName name="TABLE_2">#REF!</definedName>
    <definedName name="TABLE_2_1" localSheetId="14">#REF!</definedName>
    <definedName name="TABLE_2_1" localSheetId="15">#REF!</definedName>
    <definedName name="TABLE_2_1" localSheetId="7">#REF!</definedName>
    <definedName name="TABLE_2_1" localSheetId="9">#REF!</definedName>
    <definedName name="TABLE_2_1">#REF!</definedName>
    <definedName name="TABLE_2_2" localSheetId="14">#REF!</definedName>
    <definedName name="TABLE_2_2" localSheetId="15">#REF!</definedName>
    <definedName name="TABLE_2_2" localSheetId="7">#REF!</definedName>
    <definedName name="TABLE_2_2" localSheetId="9">#REF!</definedName>
    <definedName name="TABLE_2_2">#REF!</definedName>
    <definedName name="TABLE_20_1" localSheetId="14">#REF!</definedName>
    <definedName name="TABLE_20_1" localSheetId="15">#REF!</definedName>
    <definedName name="TABLE_20_1" localSheetId="9">#REF!</definedName>
    <definedName name="TABLE_20_1">#REF!</definedName>
    <definedName name="TABLE_20_2" localSheetId="14">#REF!</definedName>
    <definedName name="TABLE_20_2" localSheetId="15">#REF!</definedName>
    <definedName name="TABLE_20_2" localSheetId="7">#REF!</definedName>
    <definedName name="TABLE_20_2" localSheetId="9">#REF!</definedName>
    <definedName name="TABLE_20_2">#REF!</definedName>
    <definedName name="TABLE_21_1" localSheetId="14">#REF!</definedName>
    <definedName name="TABLE_21_1" localSheetId="15">#REF!</definedName>
    <definedName name="TABLE_21_1" localSheetId="7">#REF!</definedName>
    <definedName name="TABLE_21_1" localSheetId="9">#REF!</definedName>
    <definedName name="TABLE_21_1">#REF!</definedName>
    <definedName name="TABLE_21_2" localSheetId="14">#REF!</definedName>
    <definedName name="TABLE_21_2" localSheetId="15">#REF!</definedName>
    <definedName name="TABLE_21_2" localSheetId="7">#REF!</definedName>
    <definedName name="TABLE_21_2" localSheetId="9">#REF!</definedName>
    <definedName name="TABLE_21_2">#REF!</definedName>
    <definedName name="TABLE_22_1" localSheetId="14">#REF!</definedName>
    <definedName name="TABLE_22_1" localSheetId="15">#REF!</definedName>
    <definedName name="TABLE_22_1" localSheetId="7">#REF!</definedName>
    <definedName name="TABLE_22_1" localSheetId="9">#REF!</definedName>
    <definedName name="TABLE_22_1">#REF!</definedName>
    <definedName name="TABLE_22_2" localSheetId="14">#REF!</definedName>
    <definedName name="TABLE_22_2" localSheetId="15">#REF!</definedName>
    <definedName name="TABLE_22_2" localSheetId="7">#REF!</definedName>
    <definedName name="TABLE_22_2" localSheetId="9">#REF!</definedName>
    <definedName name="TABLE_22_2">#REF!</definedName>
    <definedName name="TABLE_23_1" localSheetId="14">#REF!</definedName>
    <definedName name="TABLE_23_1" localSheetId="15">#REF!</definedName>
    <definedName name="TABLE_23_1" localSheetId="7">#REF!</definedName>
    <definedName name="TABLE_23_1" localSheetId="9">#REF!</definedName>
    <definedName name="TABLE_23_1">#REF!</definedName>
    <definedName name="TABLE_23_2" localSheetId="14">#REF!</definedName>
    <definedName name="TABLE_23_2" localSheetId="15">#REF!</definedName>
    <definedName name="TABLE_23_2" localSheetId="7">#REF!</definedName>
    <definedName name="TABLE_23_2" localSheetId="9">#REF!</definedName>
    <definedName name="TABLE_23_2">#REF!</definedName>
    <definedName name="TABLE_24_1" localSheetId="15">#REF!</definedName>
    <definedName name="TABLE_24_1">#REF!</definedName>
    <definedName name="TABLE_24_2" localSheetId="14">#REF!</definedName>
    <definedName name="TABLE_24_2" localSheetId="15">#REF!</definedName>
    <definedName name="TABLE_24_2" localSheetId="7">#REF!</definedName>
    <definedName name="TABLE_24_2" localSheetId="9">#REF!</definedName>
    <definedName name="TABLE_24_2">#REF!</definedName>
    <definedName name="TABLE_25_1" localSheetId="14">#REF!</definedName>
    <definedName name="TABLE_25_1" localSheetId="15">#REF!</definedName>
    <definedName name="TABLE_25_1" localSheetId="7">#REF!</definedName>
    <definedName name="TABLE_25_1" localSheetId="9">#REF!</definedName>
    <definedName name="TABLE_25_1">#REF!</definedName>
    <definedName name="TABLE_25_2" localSheetId="14">#REF!</definedName>
    <definedName name="TABLE_25_2" localSheetId="15">#REF!</definedName>
    <definedName name="TABLE_25_2" localSheetId="7">#REF!</definedName>
    <definedName name="TABLE_25_2" localSheetId="9">#REF!</definedName>
    <definedName name="TABLE_25_2">#REF!</definedName>
    <definedName name="TABLE_26_1" localSheetId="15">#REF!</definedName>
    <definedName name="TABLE_26_1">#REF!</definedName>
    <definedName name="TABLE_26_2" localSheetId="14">#REF!</definedName>
    <definedName name="TABLE_26_2" localSheetId="15">#REF!</definedName>
    <definedName name="TABLE_26_2" localSheetId="7">#REF!</definedName>
    <definedName name="TABLE_26_2" localSheetId="9">#REF!</definedName>
    <definedName name="TABLE_26_2">#REF!</definedName>
    <definedName name="TABLE_27_1" localSheetId="15">#REF!</definedName>
    <definedName name="TABLE_27_1">#REF!</definedName>
    <definedName name="TABLE_27_2" localSheetId="14">#REF!</definedName>
    <definedName name="TABLE_27_2" localSheetId="15">#REF!</definedName>
    <definedName name="TABLE_27_2" localSheetId="7">#REF!</definedName>
    <definedName name="TABLE_27_2" localSheetId="9">#REF!</definedName>
    <definedName name="TABLE_27_2">#REF!</definedName>
    <definedName name="TABLE_28_1" localSheetId="15">#REF!</definedName>
    <definedName name="TABLE_28_1">#REF!</definedName>
    <definedName name="TABLE_28_2" localSheetId="14">#REF!</definedName>
    <definedName name="TABLE_28_2" localSheetId="15">#REF!</definedName>
    <definedName name="TABLE_28_2" localSheetId="7">#REF!</definedName>
    <definedName name="TABLE_28_2" localSheetId="9">#REF!</definedName>
    <definedName name="TABLE_28_2">#REF!</definedName>
    <definedName name="TABLE_29_1" localSheetId="15">#REF!</definedName>
    <definedName name="TABLE_29_1">#REF!</definedName>
    <definedName name="TABLE_29_2" localSheetId="14">#REF!</definedName>
    <definedName name="TABLE_29_2" localSheetId="15">#REF!</definedName>
    <definedName name="TABLE_29_2" localSheetId="7">#REF!</definedName>
    <definedName name="TABLE_29_2" localSheetId="9">#REF!</definedName>
    <definedName name="TABLE_29_2">#REF!</definedName>
    <definedName name="TABLE_3_1" localSheetId="14">#REF!</definedName>
    <definedName name="TABLE_3_1" localSheetId="15">#REF!</definedName>
    <definedName name="TABLE_3_1" localSheetId="7">#REF!</definedName>
    <definedName name="TABLE_3_1" localSheetId="9">#REF!</definedName>
    <definedName name="TABLE_3_1">#REF!</definedName>
    <definedName name="TABLE_3_2" localSheetId="14">#REF!</definedName>
    <definedName name="TABLE_3_2" localSheetId="15">#REF!</definedName>
    <definedName name="TABLE_3_2" localSheetId="7">#REF!</definedName>
    <definedName name="TABLE_3_2" localSheetId="9">#REF!</definedName>
    <definedName name="TABLE_3_2">#REF!</definedName>
    <definedName name="TABLE_30_1" localSheetId="15">#REF!</definedName>
    <definedName name="TABLE_30_1">#REF!</definedName>
    <definedName name="TABLE_30_2" localSheetId="14">#REF!</definedName>
    <definedName name="TABLE_30_2" localSheetId="15">#REF!</definedName>
    <definedName name="TABLE_30_2" localSheetId="7">#REF!</definedName>
    <definedName name="TABLE_30_2" localSheetId="9">#REF!</definedName>
    <definedName name="TABLE_30_2">#REF!</definedName>
    <definedName name="TABLE_31_2" localSheetId="14">#REF!</definedName>
    <definedName name="TABLE_31_2" localSheetId="15">#REF!</definedName>
    <definedName name="TABLE_31_2" localSheetId="7">#REF!</definedName>
    <definedName name="TABLE_31_2" localSheetId="9">#REF!</definedName>
    <definedName name="TABLE_31_2">#REF!</definedName>
    <definedName name="TABLE_32_1" localSheetId="15">#REF!</definedName>
    <definedName name="TABLE_32_1">#REF!</definedName>
    <definedName name="TABLE_32_2" localSheetId="15">#REF!</definedName>
    <definedName name="TABLE_32_2">#REF!</definedName>
    <definedName name="TABLE_33_1" localSheetId="14">#REF!</definedName>
    <definedName name="TABLE_33_1" localSheetId="15">#REF!</definedName>
    <definedName name="TABLE_33_1" localSheetId="7">#REF!</definedName>
    <definedName name="TABLE_33_1" localSheetId="9">#REF!</definedName>
    <definedName name="TABLE_33_1">#REF!</definedName>
    <definedName name="TABLE_33_2" localSheetId="14">#REF!</definedName>
    <definedName name="TABLE_33_2" localSheetId="15">#REF!</definedName>
    <definedName name="TABLE_33_2" localSheetId="7">#REF!</definedName>
    <definedName name="TABLE_33_2" localSheetId="9">#REF!</definedName>
    <definedName name="TABLE_33_2">#REF!</definedName>
    <definedName name="TABLE_34_2" localSheetId="14">#REF!</definedName>
    <definedName name="TABLE_34_2" localSheetId="15">#REF!</definedName>
    <definedName name="TABLE_34_2" localSheetId="7">#REF!</definedName>
    <definedName name="TABLE_34_2" localSheetId="9">#REF!</definedName>
    <definedName name="TABLE_34_2">#REF!</definedName>
    <definedName name="TABLE_35_1" localSheetId="14">#REF!</definedName>
    <definedName name="TABLE_35_1" localSheetId="15">#REF!</definedName>
    <definedName name="TABLE_35_1" localSheetId="7">#REF!</definedName>
    <definedName name="TABLE_35_1" localSheetId="9">#REF!</definedName>
    <definedName name="TABLE_35_1">#REF!</definedName>
    <definedName name="TABLE_35_2" localSheetId="14">#REF!</definedName>
    <definedName name="TABLE_35_2" localSheetId="15">#REF!</definedName>
    <definedName name="TABLE_35_2" localSheetId="7">#REF!</definedName>
    <definedName name="TABLE_35_2" localSheetId="9">#REF!</definedName>
    <definedName name="TABLE_35_2">#REF!</definedName>
    <definedName name="TABLE_36_2" localSheetId="14">#REF!</definedName>
    <definedName name="TABLE_36_2" localSheetId="15">#REF!</definedName>
    <definedName name="TABLE_36_2" localSheetId="7">#REF!</definedName>
    <definedName name="TABLE_36_2" localSheetId="9">#REF!</definedName>
    <definedName name="TABLE_36_2">#REF!</definedName>
    <definedName name="TABLE_37_1" localSheetId="14">#REF!</definedName>
    <definedName name="TABLE_37_1" localSheetId="15">#REF!</definedName>
    <definedName name="TABLE_37_1" localSheetId="7">#REF!</definedName>
    <definedName name="TABLE_37_1" localSheetId="9">#REF!</definedName>
    <definedName name="TABLE_37_1">#REF!</definedName>
    <definedName name="TABLE_37_2" localSheetId="14">#REF!</definedName>
    <definedName name="TABLE_37_2" localSheetId="15">#REF!</definedName>
    <definedName name="TABLE_37_2" localSheetId="7">#REF!</definedName>
    <definedName name="TABLE_37_2" localSheetId="9">#REF!</definedName>
    <definedName name="TABLE_37_2">#REF!</definedName>
    <definedName name="TABLE_38_2" localSheetId="15">#REF!</definedName>
    <definedName name="TABLE_38_2">#REF!</definedName>
    <definedName name="TABLE_39_1" localSheetId="14">#REF!</definedName>
    <definedName name="TABLE_39_1" localSheetId="15">#REF!</definedName>
    <definedName name="TABLE_39_1" localSheetId="7">#REF!</definedName>
    <definedName name="TABLE_39_1" localSheetId="9">#REF!</definedName>
    <definedName name="TABLE_39_1">#REF!</definedName>
    <definedName name="TABLE_39_2" localSheetId="14">#REF!</definedName>
    <definedName name="TABLE_39_2" localSheetId="15">#REF!</definedName>
    <definedName name="TABLE_39_2" localSheetId="7">#REF!</definedName>
    <definedName name="TABLE_39_2" localSheetId="9">#REF!</definedName>
    <definedName name="TABLE_39_2">#REF!</definedName>
    <definedName name="TABLE_4_2" localSheetId="14">#REF!</definedName>
    <definedName name="TABLE_4_2" localSheetId="15">#REF!</definedName>
    <definedName name="TABLE_4_2" localSheetId="7">#REF!</definedName>
    <definedName name="TABLE_4_2" localSheetId="9">#REF!</definedName>
    <definedName name="TABLE_4_2">#REF!</definedName>
    <definedName name="TABLE_40_1" localSheetId="14">#REF!</definedName>
    <definedName name="TABLE_40_1" localSheetId="15">#REF!</definedName>
    <definedName name="TABLE_40_1" localSheetId="7">#REF!</definedName>
    <definedName name="TABLE_40_1" localSheetId="9">#REF!</definedName>
    <definedName name="TABLE_40_1">#REF!</definedName>
    <definedName name="TABLE_40_2" localSheetId="14">#REF!</definedName>
    <definedName name="TABLE_40_2" localSheetId="15">#REF!</definedName>
    <definedName name="TABLE_40_2" localSheetId="7">#REF!</definedName>
    <definedName name="TABLE_40_2" localSheetId="9">#REF!</definedName>
    <definedName name="TABLE_40_2">#REF!</definedName>
    <definedName name="TABLE_41_2" localSheetId="14">#REF!</definedName>
    <definedName name="TABLE_41_2" localSheetId="15">#REF!</definedName>
    <definedName name="TABLE_41_2" localSheetId="7">#REF!</definedName>
    <definedName name="TABLE_41_2" localSheetId="9">#REF!</definedName>
    <definedName name="TABLE_41_2">#REF!</definedName>
    <definedName name="TABLE_42_1" localSheetId="14">#REF!</definedName>
    <definedName name="TABLE_42_1" localSheetId="15">#REF!</definedName>
    <definedName name="TABLE_42_1" localSheetId="7">#REF!</definedName>
    <definedName name="TABLE_42_1" localSheetId="9">#REF!</definedName>
    <definedName name="TABLE_42_1">#REF!</definedName>
    <definedName name="TABLE_42_2" localSheetId="14">#REF!</definedName>
    <definedName name="TABLE_42_2" localSheetId="15">#REF!</definedName>
    <definedName name="TABLE_42_2" localSheetId="7">#REF!</definedName>
    <definedName name="TABLE_42_2" localSheetId="9">#REF!</definedName>
    <definedName name="TABLE_42_2">#REF!</definedName>
    <definedName name="TABLE_43_1" localSheetId="14">#REF!</definedName>
    <definedName name="TABLE_43_1" localSheetId="15">#REF!</definedName>
    <definedName name="TABLE_43_1" localSheetId="7">#REF!</definedName>
    <definedName name="TABLE_43_1" localSheetId="9">#REF!</definedName>
    <definedName name="TABLE_43_1">#REF!</definedName>
    <definedName name="TABLE_46_1" localSheetId="14">#REF!</definedName>
    <definedName name="TABLE_46_1" localSheetId="15">#REF!</definedName>
    <definedName name="TABLE_46_1" localSheetId="7">#REF!</definedName>
    <definedName name="TABLE_46_1" localSheetId="9">#REF!</definedName>
    <definedName name="TABLE_46_1">#REF!</definedName>
    <definedName name="TABLE_48_1" localSheetId="14">#REF!</definedName>
    <definedName name="TABLE_48_1" localSheetId="15">#REF!</definedName>
    <definedName name="TABLE_48_1" localSheetId="7">#REF!</definedName>
    <definedName name="TABLE_48_1" localSheetId="9">#REF!</definedName>
    <definedName name="TABLE_48_1">#REF!</definedName>
    <definedName name="TABLE_49_1" localSheetId="15">#REF!</definedName>
    <definedName name="TABLE_49_1">#REF!</definedName>
    <definedName name="TABLE_5_2" localSheetId="14">#REF!</definedName>
    <definedName name="TABLE_5_2" localSheetId="15">#REF!</definedName>
    <definedName name="TABLE_5_2" localSheetId="7">#REF!</definedName>
    <definedName name="TABLE_5_2" localSheetId="9">#REF!</definedName>
    <definedName name="TABLE_5_2">#REF!</definedName>
    <definedName name="TABLE_52_1" localSheetId="14">#REF!</definedName>
    <definedName name="TABLE_52_1" localSheetId="15">#REF!</definedName>
    <definedName name="TABLE_52_1" localSheetId="7">#REF!</definedName>
    <definedName name="TABLE_52_1" localSheetId="9">#REF!</definedName>
    <definedName name="TABLE_52_1">#REF!</definedName>
    <definedName name="TABLE_53_1" localSheetId="14">#REF!</definedName>
    <definedName name="TABLE_53_1" localSheetId="15">#REF!</definedName>
    <definedName name="TABLE_53_1" localSheetId="7">#REF!</definedName>
    <definedName name="TABLE_53_1" localSheetId="9">#REF!</definedName>
    <definedName name="TABLE_53_1">#REF!</definedName>
    <definedName name="TABLE_55_1" localSheetId="15">#REF!</definedName>
    <definedName name="TABLE_55_1">#REF!</definedName>
    <definedName name="TABLE_8_1" localSheetId="14">#REF!</definedName>
    <definedName name="TABLE_8_1" localSheetId="15">#REF!</definedName>
    <definedName name="TABLE_8_1" localSheetId="7">#REF!</definedName>
    <definedName name="TABLE_8_1" localSheetId="9">#REF!</definedName>
    <definedName name="TABLE_8_1">#REF!</definedName>
    <definedName name="test" localSheetId="14">#REF!</definedName>
    <definedName name="test" localSheetId="15">#REF!</definedName>
    <definedName name="test" localSheetId="9">#REF!</definedName>
    <definedName name="test">#REF!</definedName>
    <definedName name="Testbereich" localSheetId="14">#REF!</definedName>
    <definedName name="Testbereich" localSheetId="15">#REF!</definedName>
    <definedName name="Testbereich" localSheetId="9">#REF!</definedName>
    <definedName name="Testbereich">#REF!</definedName>
    <definedName name="TestbereichG1" localSheetId="14">#REF!,#REF!</definedName>
    <definedName name="TestbereichG1" localSheetId="15">#REF!,#REF!</definedName>
    <definedName name="TestbereichG1" localSheetId="9">#REF!,#REF!</definedName>
    <definedName name="TestbereichG1">#REF!,#REF!</definedName>
    <definedName name="Titel" localSheetId="15">#REF!</definedName>
    <definedName name="Titel">#REF!</definedName>
    <definedName name="TitelA" localSheetId="15">#REF!</definedName>
    <definedName name="TitelA">#REF!</definedName>
    <definedName name="toto" localSheetId="1">'[52]Graph 3.7.a'!$B$125:$C$151</definedName>
    <definedName name="toto" localSheetId="7">'[52]Graph 3.7.a'!$B$125:$C$151</definedName>
    <definedName name="toto">'[53]Graph 3.7.a'!$B$125:$C$151</definedName>
    <definedName name="traeger" localSheetId="15">#REF!</definedName>
    <definedName name="traeger">#REF!</definedName>
    <definedName name="Träger" localSheetId="14">'[21]ZR SGB i Be'!#REF!</definedName>
    <definedName name="Träger" localSheetId="15">'[21]ZR SGB i Be'!#REF!</definedName>
    <definedName name="Träger" localSheetId="9">'[21]ZR SGB i Be'!#REF!</definedName>
    <definedName name="Träger">'[21]ZR SGB i Be'!#REF!</definedName>
    <definedName name="UNI" localSheetId="15">#REF!</definedName>
    <definedName name="UNI">#REF!</definedName>
    <definedName name="Ur" localSheetId="15">#REF!</definedName>
    <definedName name="Ur">#REF!</definedName>
    <definedName name="Versatz" localSheetId="15">#REF!</definedName>
    <definedName name="Versatz">#REF!</definedName>
    <definedName name="VerwFH" localSheetId="15">#REF!</definedName>
    <definedName name="VerwFH">#REF!</definedName>
    <definedName name="VolksHauptschule" localSheetId="15">#REF!</definedName>
    <definedName name="VolksHauptschule">#REF!</definedName>
    <definedName name="VwFH_EU" localSheetId="1">[54]FREITAB6!$E$1:$E$65536</definedName>
    <definedName name="VwFH_EU" localSheetId="7">[54]FREITAB6!$E$1:$E$65536</definedName>
    <definedName name="VwFH_EU">[55]FREITAB6!$E$1:$E$65536</definedName>
    <definedName name="VwFH_Insg" localSheetId="1">[54]FREITAB6!$C$1:$C$65536</definedName>
    <definedName name="VwFH_Insg" localSheetId="7">[54]FREITAB6!$C$1:$C$65536</definedName>
    <definedName name="VwFH_Insg">[55]FREITAB6!$C$1:$C$65536</definedName>
    <definedName name="VwFH_Key" localSheetId="1">[54]FREITAB6!$I$1:$I$65536</definedName>
    <definedName name="VwFH_Key" localSheetId="7">[54]FREITAB6!$I$1:$I$65536</definedName>
    <definedName name="VwFH_Key">[55]FREITAB6!$I$1:$I$65536</definedName>
    <definedName name="VwFH_NichtEU" localSheetId="1">[54]FREITAB6!$G$1:$G$65536</definedName>
    <definedName name="VwFH_NichtEU" localSheetId="7">[54]FREITAB6!$G$1:$G$65536</definedName>
    <definedName name="VwFH_NichtEU">[55]FREITAB6!$G$1:$G$65536</definedName>
    <definedName name="VwFH_Weibl" localSheetId="1">[56]MD_Aufgabenbereiche!#REF!</definedName>
    <definedName name="VwFH_Weibl" localSheetId="14">[57]MD_Aufgabenbereiche!#REF!</definedName>
    <definedName name="VwFH_Weibl" localSheetId="15">[57]MD_Aufgabenbereiche!#REF!</definedName>
    <definedName name="VwFH_Weibl" localSheetId="7">[56]MD_Aufgabenbereiche!#REF!</definedName>
    <definedName name="VwFH_Weibl" localSheetId="9">[57]MD_Aufgabenbereiche!#REF!</definedName>
    <definedName name="VwFH_Weibl">[57]MD_Aufgabenbereiche!#REF!</definedName>
    <definedName name="Weiblich" localSheetId="15">#REF!</definedName>
    <definedName name="Weiblich" localSheetId="4">[20]Berechnung!$A$30:$IV$41</definedName>
    <definedName name="Weiblich" localSheetId="8">[20]Berechnung!$A$30:$IV$41</definedName>
    <definedName name="Weiblich">#REF!</definedName>
    <definedName name="weight" localSheetId="1">[58]F5_W!$A$1:$C$33</definedName>
    <definedName name="weight" localSheetId="7">[58]F5_W!$A$1:$C$33</definedName>
    <definedName name="weight">[59]F5_W!$A$1:$C$33</definedName>
    <definedName name="Zeile" localSheetId="15">#REF!</definedName>
    <definedName name="Zeile">#REF!</definedName>
    <definedName name="Zeit" localSheetId="15">#REF!</definedName>
    <definedName name="Zeit">#REF!</definedName>
    <definedName name="ZENTR" localSheetId="1">#REF!</definedName>
    <definedName name="ZENTR" localSheetId="15">#REF!</definedName>
    <definedName name="ZENTR" localSheetId="7">#REF!</definedName>
    <definedName name="ZENTR">#REF!</definedName>
    <definedName name="zuiop" localSheetId="1">#REF!</definedName>
    <definedName name="zuiop" localSheetId="15">#REF!</definedName>
    <definedName name="zuiop" localSheetId="7">#REF!</definedName>
    <definedName name="zuiop">#REF!</definedName>
  </definedNames>
  <calcPr calcId="145621" fullCalcOnLoad="1"/>
</workbook>
</file>

<file path=xl/calcChain.xml><?xml version="1.0" encoding="utf-8"?>
<calcChain xmlns="http://schemas.openxmlformats.org/spreadsheetml/2006/main">
  <c r="I25" i="23" l="1"/>
  <c r="H25" i="23"/>
  <c r="G25" i="23"/>
  <c r="F25" i="23"/>
  <c r="E25" i="23"/>
  <c r="D25" i="23"/>
  <c r="C25" i="23"/>
  <c r="B25" i="23"/>
  <c r="I24" i="23"/>
  <c r="H24" i="23"/>
  <c r="G24" i="23"/>
  <c r="F24" i="23"/>
  <c r="E24" i="23"/>
  <c r="D24" i="23"/>
  <c r="C24" i="23"/>
  <c r="B24" i="23"/>
  <c r="I23" i="23"/>
  <c r="H23" i="23"/>
  <c r="G23" i="23"/>
  <c r="F23" i="23"/>
  <c r="E23" i="23"/>
  <c r="D23" i="23"/>
  <c r="C23" i="23"/>
  <c r="B23" i="23"/>
  <c r="I22" i="23"/>
  <c r="H22" i="23"/>
  <c r="G22" i="23"/>
  <c r="F22" i="23"/>
  <c r="E22" i="23"/>
  <c r="D22" i="23"/>
  <c r="C22" i="23"/>
  <c r="B22" i="23"/>
  <c r="I21" i="23"/>
  <c r="H21" i="23"/>
  <c r="G21" i="23"/>
  <c r="F21" i="23"/>
  <c r="E21" i="23"/>
  <c r="D21" i="23"/>
  <c r="C21" i="23"/>
  <c r="B21" i="23"/>
</calcChain>
</file>

<file path=xl/sharedStrings.xml><?xml version="1.0" encoding="utf-8"?>
<sst xmlns="http://schemas.openxmlformats.org/spreadsheetml/2006/main" count="825" uniqueCount="282">
  <si>
    <t>Belgien</t>
  </si>
  <si>
    <t>Bulgarien</t>
  </si>
  <si>
    <t>Tschechische Republik</t>
  </si>
  <si>
    <t>Dänemark</t>
  </si>
  <si>
    <t>Estland</t>
  </si>
  <si>
    <t>Irland</t>
  </si>
  <si>
    <t>Griechenland</t>
  </si>
  <si>
    <t>Spanien</t>
  </si>
  <si>
    <t>Frankreich</t>
  </si>
  <si>
    <t>Italien</t>
  </si>
  <si>
    <t>Zypern</t>
  </si>
  <si>
    <t>Lettland</t>
  </si>
  <si>
    <t>Litauen</t>
  </si>
  <si>
    <t>Luxemburg</t>
  </si>
  <si>
    <t>Ungarn</t>
  </si>
  <si>
    <t>Malta</t>
  </si>
  <si>
    <t>Niederlande</t>
  </si>
  <si>
    <t>Österreich</t>
  </si>
  <si>
    <t>Polen</t>
  </si>
  <si>
    <t>Portugal</t>
  </si>
  <si>
    <t>Rumänien</t>
  </si>
  <si>
    <t>Slowenien</t>
  </si>
  <si>
    <t>Slowakei</t>
  </si>
  <si>
    <t>Finnland</t>
  </si>
  <si>
    <t>Schweden</t>
  </si>
  <si>
    <t>Vereinigtes Königreich</t>
  </si>
  <si>
    <t>Island</t>
  </si>
  <si>
    <t>Norwegen</t>
  </si>
  <si>
    <t>Schweiz</t>
  </si>
  <si>
    <t>Kroatien</t>
  </si>
  <si>
    <t>Türkei</t>
  </si>
  <si>
    <t>Staat</t>
  </si>
  <si>
    <t>Insgesamt</t>
  </si>
  <si>
    <t>Männlich</t>
  </si>
  <si>
    <t>Weiblich</t>
  </si>
  <si>
    <t>in %</t>
  </si>
  <si>
    <t>Deutschland</t>
  </si>
  <si>
    <t>Quelle: Eurostat-Homepage, Europäische Arbeitskräfteerhebung</t>
  </si>
  <si>
    <t>2010</t>
  </si>
  <si>
    <t>Republik Mazedonien</t>
  </si>
  <si>
    <t>* Anteil der Personen im Alter von 25 bis unter 65 Jahren, die in den letzten 4 Wochen an Maßnahmen der allgemeinen und beruflichen Bildung teilgenommen haben.</t>
  </si>
  <si>
    <t>Schulart</t>
  </si>
  <si>
    <t>Risikolagen</t>
  </si>
  <si>
    <t xml:space="preserve">Grundschule  </t>
  </si>
  <si>
    <t xml:space="preserve">Hauptschule  </t>
  </si>
  <si>
    <t xml:space="preserve">Realschule  </t>
  </si>
  <si>
    <t xml:space="preserve">Gymnasium  </t>
  </si>
  <si>
    <t xml:space="preserve">Berufsschule  </t>
  </si>
  <si>
    <t>Haupt
(Volks-)
schul-abschluss</t>
  </si>
  <si>
    <t>Realschul- oder gleich-wertiger Abschluss</t>
  </si>
  <si>
    <t>/</t>
  </si>
  <si>
    <t>Fachschul-abschluss in der ehem. DDR</t>
  </si>
  <si>
    <t>Fach-hochschul-abschluss</t>
  </si>
  <si>
    <t>Herkunftsregion</t>
  </si>
  <si>
    <t>Quelle: Statistische Ämter des Bundes und der Länder, Mikrozensus 2012</t>
  </si>
  <si>
    <t>16 bis unter 20 Jahre</t>
  </si>
  <si>
    <t>20 bis unter 25 Jahre</t>
  </si>
  <si>
    <t>25 bis unter 30 Jahre</t>
  </si>
  <si>
    <t>Deutsche ohne Migrationshintergrund</t>
  </si>
  <si>
    <t>Personen mit Migrationshintergrund</t>
  </si>
  <si>
    <t>Sonstige europäische Staaten</t>
  </si>
  <si>
    <r>
      <t>Sonstige ehemalige Anwerbestaaten</t>
    </r>
    <r>
      <rPr>
        <vertAlign val="superscript"/>
        <sz val="9"/>
        <rFont val="Arial"/>
        <family val="2"/>
      </rPr>
      <t>1)</t>
    </r>
  </si>
  <si>
    <r>
      <t>Sonstige EU-27-Staaten</t>
    </r>
    <r>
      <rPr>
        <vertAlign val="superscript"/>
        <sz val="9"/>
        <rFont val="Arial"/>
        <family val="2"/>
      </rPr>
      <t>2)</t>
    </r>
  </si>
  <si>
    <t>2002/03</t>
  </si>
  <si>
    <t>2011/12</t>
  </si>
  <si>
    <t>Durchschnittsalter</t>
  </si>
  <si>
    <t>Quelle: Statistische Ämter des Bundes und der Länder, Kinder- und Jugendhilfestatistik, Schulstatistik, Hochschulstatistik</t>
  </si>
  <si>
    <t>Kindertageseinrichtungen</t>
  </si>
  <si>
    <t>Allgemeinbildende Bildungsgänge</t>
  </si>
  <si>
    <t>Berufliche Bildungsgänge</t>
  </si>
  <si>
    <t>Hochschulen</t>
  </si>
  <si>
    <t>Bildungsbereich</t>
  </si>
  <si>
    <t>2015</t>
  </si>
  <si>
    <t>2020</t>
  </si>
  <si>
    <t>2025</t>
  </si>
  <si>
    <t>in Tsd.</t>
  </si>
  <si>
    <t>Bildungsteilnehmerinnen und -teilnehmer insgesamt</t>
  </si>
  <si>
    <t>Flächenländer West</t>
  </si>
  <si>
    <t>Flächenländer Ost</t>
  </si>
  <si>
    <t>Primarbereich</t>
  </si>
  <si>
    <t>Sekundarbereich I</t>
  </si>
  <si>
    <t>Sekundarbereich II</t>
  </si>
  <si>
    <t>Förderschulen</t>
  </si>
  <si>
    <t>Berufliche Schulen</t>
  </si>
  <si>
    <t>Duales System</t>
  </si>
  <si>
    <t>Übergangssystem</t>
  </si>
  <si>
    <t>Quelle: Statistische Ämter des Bundes und der Länder, Bildungsvorausberechnung 2012</t>
  </si>
  <si>
    <r>
      <t>Frühkindliche Bildung, Betreuung und Erziehung</t>
    </r>
    <r>
      <rPr>
        <vertAlign val="superscript"/>
        <sz val="9"/>
        <rFont val="Arial"/>
        <family val="2"/>
      </rPr>
      <t>1)</t>
    </r>
  </si>
  <si>
    <r>
      <t>Allgemeinbildende Schulen</t>
    </r>
    <r>
      <rPr>
        <vertAlign val="superscript"/>
        <sz val="9"/>
        <rFont val="Arial"/>
        <family val="2"/>
      </rPr>
      <t>3)</t>
    </r>
  </si>
  <si>
    <r>
      <t>Schulberufssystem</t>
    </r>
    <r>
      <rPr>
        <vertAlign val="superscript"/>
        <sz val="9"/>
        <rFont val="Arial"/>
        <family val="2"/>
      </rPr>
      <t>4)</t>
    </r>
  </si>
  <si>
    <r>
      <t>Sonstige berufliche Schulen</t>
    </r>
    <r>
      <rPr>
        <vertAlign val="superscript"/>
        <sz val="9"/>
        <rFont val="Arial"/>
        <family val="2"/>
      </rPr>
      <t>5)</t>
    </r>
  </si>
  <si>
    <r>
      <t>Hochschulen</t>
    </r>
    <r>
      <rPr>
        <vertAlign val="superscript"/>
        <sz val="9"/>
        <rFont val="Arial"/>
        <family val="2"/>
      </rPr>
      <t>2)</t>
    </r>
  </si>
  <si>
    <t>Land</t>
  </si>
  <si>
    <t>0 bis unter 3 Jahren</t>
  </si>
  <si>
    <t>3 bis unter 6 Jahren</t>
  </si>
  <si>
    <t>16 bis unter 19 Jahren</t>
  </si>
  <si>
    <t>19 bis unter 25 Jahren</t>
  </si>
  <si>
    <t>25 bis unter 30 Jahren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</si>
  <si>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</si>
  <si>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</si>
  <si>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</si>
  <si>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</si>
  <si>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</si>
  <si>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</si>
  <si>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</si>
  <si>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</si>
  <si>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</si>
  <si>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</si>
  <si>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</si>
  <si>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</si>
  <si>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</si>
  <si>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</si>
  <si>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</si>
  <si>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</si>
  <si>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r>
      <t>Bildungsbeteiligungsquoten für Personen im Alter von …</t>
    </r>
    <r>
      <rPr>
        <vertAlign val="superscript"/>
        <sz val="9"/>
        <rFont val="Arial"/>
        <family val="2"/>
      </rPr>
      <t>1)</t>
    </r>
  </si>
  <si>
    <t>Jahr</t>
  </si>
  <si>
    <t>Davon</t>
  </si>
  <si>
    <t>Primar-bereich</t>
  </si>
  <si>
    <t>Sekundar-bereich I</t>
  </si>
  <si>
    <t>Sekundar-bereich II</t>
  </si>
  <si>
    <t>Tertiärbereich</t>
  </si>
  <si>
    <t>Nicht zuge-ordnet</t>
  </si>
  <si>
    <t>ISCED 0</t>
  </si>
  <si>
    <t>ISCED 1</t>
  </si>
  <si>
    <t>ISCED 2</t>
  </si>
  <si>
    <t>ISCED 5B</t>
  </si>
  <si>
    <t>ISCED 5A/6</t>
  </si>
  <si>
    <t>Anzahl</t>
  </si>
  <si>
    <t>1995/96</t>
  </si>
  <si>
    <t>1996/97</t>
  </si>
  <si>
    <t>1997/98</t>
  </si>
  <si>
    <t>1998/99</t>
  </si>
  <si>
    <t>1999/00</t>
  </si>
  <si>
    <t>2000/01</t>
  </si>
  <si>
    <t>2001/02</t>
  </si>
  <si>
    <t>2003/04</t>
  </si>
  <si>
    <t>2004/05</t>
  </si>
  <si>
    <t>2005/06</t>
  </si>
  <si>
    <t>2006/07</t>
  </si>
  <si>
    <t>2007/08</t>
  </si>
  <si>
    <t>2009/10</t>
  </si>
  <si>
    <t>2010/11</t>
  </si>
  <si>
    <t>Bildungseinrichtungen in öffentlicher Trägerschaft</t>
  </si>
  <si>
    <t>Bildungseinrichtungen in freier Trägerschaft</t>
  </si>
  <si>
    <r>
      <t>Elementar-bereich</t>
    </r>
    <r>
      <rPr>
        <vertAlign val="superscript"/>
        <sz val="9"/>
        <rFont val="Arial"/>
        <family val="2"/>
      </rPr>
      <t>1)</t>
    </r>
  </si>
  <si>
    <t>Alter von … bis unter … Jahren</t>
  </si>
  <si>
    <t>Bildungsteilnehmerinnen und -teilnehmer</t>
  </si>
  <si>
    <t>Bevölkerung</t>
  </si>
  <si>
    <t>Allgemein-bildende Bildungsgänge</t>
  </si>
  <si>
    <t>40 und älter</t>
  </si>
  <si>
    <t>Ohne Angabe</t>
  </si>
  <si>
    <t>X</t>
  </si>
  <si>
    <t>Studierende</t>
  </si>
  <si>
    <t>Tab. B4-13web: Beteiligung Erwachsener am Lebenslangen Lernen* in ausgewählten Staaten 2000, 2005, 2011 und 2012 nach Geschlecht (in %)</t>
  </si>
  <si>
    <t>Tab. B4-12web: Anteil der frühzeitigen Schulabgänger* 2000, 2011 und 2012 nach Staaten und Geschlecht (in %)</t>
  </si>
  <si>
    <t>16 bis unter 30 Jahre</t>
  </si>
  <si>
    <t xml:space="preserve">
Herkunftsregion</t>
  </si>
  <si>
    <t>Hoch-schulen</t>
  </si>
  <si>
    <t>Insge-
samt</t>
  </si>
  <si>
    <t>Ohne Angabe zur Art des Ab-
schlusses</t>
  </si>
  <si>
    <t>Hoch-
schul-abschluss</t>
  </si>
  <si>
    <t>Mindes-
tens eine Risikolage</t>
  </si>
  <si>
    <t>Promo-
tion</t>
  </si>
  <si>
    <t>Männ-
lich</t>
  </si>
  <si>
    <t>Weib-
lich</t>
  </si>
  <si>
    <r>
      <t>Kindertages-einrichtungen 
vor Schuleintritt</t>
    </r>
    <r>
      <rPr>
        <vertAlign val="superscript"/>
        <sz val="9"/>
        <rFont val="Arial"/>
        <family val="2"/>
      </rPr>
      <t>1)</t>
    </r>
  </si>
  <si>
    <t>Abschluss der polytech-
nischen Ober-
schule</t>
  </si>
  <si>
    <t>Fach-hochschul- oder Hoch-
schul-
reife</t>
  </si>
  <si>
    <t>Ohne Angabe zur Art des
 Ab-
schlusses</t>
  </si>
  <si>
    <r>
      <t>Sonstige ehemalige Anwerbestaaten</t>
    </r>
    <r>
      <rPr>
        <vertAlign val="superscript"/>
        <sz val="9"/>
        <rFont val="Arial"/>
        <family val="2"/>
      </rPr>
      <t>4)</t>
    </r>
  </si>
  <si>
    <r>
      <t>Sonstige EU-27-Staaten</t>
    </r>
    <r>
      <rPr>
        <vertAlign val="superscript"/>
        <sz val="9"/>
        <rFont val="Arial"/>
        <family val="2"/>
      </rPr>
      <t>5)</t>
    </r>
  </si>
  <si>
    <t>Allgemeinbildende Schulen</t>
  </si>
  <si>
    <r>
      <t>Weniger als 60% des Familien-äquivalenz-einkom-mens</t>
    </r>
    <r>
      <rPr>
        <vertAlign val="superscript"/>
        <sz val="9"/>
        <color indexed="8"/>
        <rFont val="Arial"/>
        <family val="2"/>
      </rPr>
      <t>1)</t>
    </r>
  </si>
  <si>
    <r>
      <t>2008/09</t>
    </r>
    <r>
      <rPr>
        <vertAlign val="superscript"/>
        <sz val="9"/>
        <rFont val="Arial"/>
        <family val="2"/>
      </rPr>
      <t>2)</t>
    </r>
  </si>
  <si>
    <t>in Jahren</t>
  </si>
  <si>
    <r>
      <t>Unter 3-jährige Kinder in Kindertageseinrichtungen und -tagespflege</t>
    </r>
    <r>
      <rPr>
        <vertAlign val="superscript"/>
        <sz val="9"/>
        <rFont val="Arial"/>
        <family val="2"/>
      </rPr>
      <t>2)</t>
    </r>
  </si>
  <si>
    <t>Veränderungen gegenüber 2010 in %</t>
  </si>
  <si>
    <t>Nichtschulkinder die 3 Jahre und älter sind in
Kindertageseinrichtungen und -tagespflege</t>
  </si>
  <si>
    <t>Sonstige Nicht-EU-Staaten</t>
  </si>
  <si>
    <r>
      <t>Fach-
schule</t>
    </r>
    <r>
      <rPr>
        <vertAlign val="superscript"/>
        <sz val="9"/>
        <rFont val="Arial"/>
        <family val="2"/>
      </rPr>
      <t>2)</t>
    </r>
  </si>
  <si>
    <r>
      <t>Sonstige  berufliche Schule</t>
    </r>
    <r>
      <rPr>
        <vertAlign val="superscript"/>
        <sz val="9"/>
        <rFont val="Arial"/>
        <family val="2"/>
      </rPr>
      <t>3)</t>
    </r>
  </si>
  <si>
    <r>
      <t>Berufs-schule</t>
    </r>
    <r>
      <rPr>
        <vertAlign val="superscript"/>
        <sz val="9"/>
        <rFont val="Arial"/>
        <family val="2"/>
      </rPr>
      <t>1)</t>
    </r>
  </si>
  <si>
    <t xml:space="preserve"> Berufliche Schule, die einen Mittleren Abschluss vermittelt</t>
  </si>
  <si>
    <t xml:space="preserve"> Berufliche Schule, die die (Fach-) Hoch-schulreife vermittelt</t>
  </si>
  <si>
    <t>Insge-samt</t>
  </si>
  <si>
    <t>Sekun-dar-bereich I</t>
  </si>
  <si>
    <t>Sekun-dar-bereich II</t>
  </si>
  <si>
    <r>
      <t>Sonstige allgemeinbildende Schulen</t>
    </r>
    <r>
      <rPr>
        <vertAlign val="superscript"/>
        <sz val="9"/>
        <rFont val="Arial"/>
        <family val="2"/>
      </rPr>
      <t>2)</t>
    </r>
  </si>
  <si>
    <r>
      <t>Sonstige berufliche Schulen</t>
    </r>
    <r>
      <rPr>
        <vertAlign val="superscript"/>
        <sz val="9"/>
        <rFont val="Arial"/>
        <family val="2"/>
      </rPr>
      <t>3)</t>
    </r>
  </si>
  <si>
    <t>Davon nach höchstem beruflichem Bildungsabschluss der Eltern</t>
  </si>
  <si>
    <r>
      <t>Sonstige allgemeinbildende Schulen</t>
    </r>
    <r>
      <rPr>
        <vertAlign val="superscript"/>
        <sz val="9"/>
        <rFont val="Arial"/>
        <family val="2"/>
      </rPr>
      <t>4)</t>
    </r>
  </si>
  <si>
    <r>
      <t>Lehre/ Berufsaus-bildung
im dualen System</t>
    </r>
    <r>
      <rPr>
        <vertAlign val="superscript"/>
        <sz val="9"/>
        <rFont val="Arial"/>
        <family val="2"/>
      </rPr>
      <t>1)</t>
    </r>
  </si>
  <si>
    <r>
      <t>Fach-schul-
ab-
schluss</t>
    </r>
    <r>
      <rPr>
        <vertAlign val="superscript"/>
        <sz val="9"/>
        <rFont val="Arial"/>
        <family val="2"/>
      </rPr>
      <t>2)</t>
    </r>
  </si>
  <si>
    <t>Berufliche Schule, die einen Mittleren Abschluss vermittelt</t>
  </si>
  <si>
    <t>Berufliche Schule, die die                 (Fach-)Hochschulreife vermittelt</t>
  </si>
  <si>
    <t>Mit beruflichem Bildungsabschluss</t>
  </si>
  <si>
    <r>
      <t>Ohne beruflichen Bildungs-ab-
schluss</t>
    </r>
    <r>
      <rPr>
        <vertAlign val="superscript"/>
        <sz val="9"/>
        <rFont val="Arial"/>
        <family val="2"/>
      </rPr>
      <t>3)</t>
    </r>
  </si>
  <si>
    <t>Erwerbs-
los oder Nicht-erwerbs-
person</t>
  </si>
  <si>
    <t>Beide Elternteile oder alleinerziehendes Elternteil</t>
  </si>
  <si>
    <t>Berufliche Schule, die die (Fach-)Hochschulreife vermittelt</t>
  </si>
  <si>
    <t>Höchster Bildung-abschluss unter ISCED 3</t>
  </si>
  <si>
    <t>Darunter erwerbs-tätig</t>
  </si>
  <si>
    <t>EU-27 insgesamt</t>
  </si>
  <si>
    <t>* Bildungsbeteiligungsquoten: Zahl der Teilnehmerinnen und Teilnehmer in Bildungseinrichtungen eines Landes bezogen auf die Wohnbevölkerung dieses Landes. Die Altersabgrenzung erfolgt über das Geburtsjahr. Beteiligungsquoten von über 100% lassen sich durch den Zustrom von Schülerinnen und Schülern aus dem Umland erklären.
1) Beteiligungsquoten für die Altersgruppe von 6 bis unter 16 Jahren sind nicht aufgeführt, da sie in allen Ländern aufgrund der Schulpflicht rund 100% betragen.</t>
  </si>
  <si>
    <t>Alle drei Risikolagen</t>
  </si>
  <si>
    <t>Berufliche Schulen mit Erwerb einer Hochschulzugangsberechtigung</t>
  </si>
  <si>
    <t>Darunter</t>
  </si>
  <si>
    <t>1) Teilzeit-Berufsschule (Auszubildende im Dualen System).</t>
  </si>
  <si>
    <t>2) Einschließlich Fach-/Berufsakademie, 2- oder 3-jährige Schule des Gesundheitswesens.</t>
  </si>
  <si>
    <t>3) Einschließlich Berufsvorbereitungsjahr, Berufsgrundbildungsjahr, Schüler an Berufsschulen ohne Ausbildungsvertrag, Berufsfachschule, die einen Berufsabschluss vermittelt, 1-jährige Schule des Gesundheitswesens.</t>
  </si>
  <si>
    <t>1) Einschließlich eines gleichwertigen Berufsfachschulabschlusses, Vorbereitungsdienst für den mittleren Dienst in der öffentlichen Verwaltung sowie Anlernausbildung.
2) Einschließlich einer Meister-/Technikerausbildung, Abschluss einer Schule des Gesundheitswesens.
3) Einschließlich Berufsvorbereitungsjahr und berufliches Praktikum, da durch diese keine berufsqualifizierenden Abschlüsse erworben werden.
4) Schulartunabhängige Orientierungsstufe, Schularten mit mehreren Bildungsgängen, Gesamtschule, Waldorfschule, Förderschule.
5) Berufsvorbereitungsjahr, Berufsgrundbildungsjahr, Berufsfachschule, die einen Abschluss in einem Beruf vermittelt, 1-jährige Schule des Gesundheitswesens.
Quelle: Statistische Ämter des Bundes und der Länder, Mikrozensus 2012</t>
  </si>
  <si>
    <r>
      <t xml:space="preserve">1) Das Äquivalenzeinkommen wurde auf der Basis des Familieneinkommens ermittelt. Das Äquivalenzeinkommen wird zur Berechnung der Armutsgefährdungsgrenze herangezogen und ist eine Rechengröße, die das Einkommen von Haushalten vergleichbar macht (vgl. Methodische Erläuterungen zu </t>
    </r>
    <r>
      <rPr>
        <b/>
        <sz val="8.5"/>
        <rFont val="Arial"/>
        <family val="2"/>
      </rPr>
      <t>A4</t>
    </r>
    <r>
      <rPr>
        <sz val="8.5"/>
        <rFont val="Arial"/>
        <family val="2"/>
      </rPr>
      <t>).
2) Schulartunabhängige Orientierungsstufe, Schularten mit mehreren Bildungsgängen, Gesamtschule, Waldorfschule, Förderschule.
3) Berufsvorbereitungsjahr, Berufsgrundbildungsjahr, Berufsfachschule, die einen Abschluss in einem Beruf vermittelt, 1-jährige Schule des Gesundheitswesens.
Quelle: Statistische Ämter des Bundes und der Länder, Mikrozensus 2012</t>
    </r>
  </si>
  <si>
    <t>* Personen im Alter von 18 bis unter 25 Jahren, die nicht über einen Abschluss des Sekundarbereichs II verfügen und derzeit nicht an Aus- oder Weiterbildung teilnehmen.</t>
  </si>
  <si>
    <t>Tab. B4-8web: Bildungsbeteiligungsquoten der Bevölkerung im Alter von 16 bis unter 30 Jahre 2005 nach Art der besuchten Bildungseinrichtung, Geschlecht und Migrationshintergrund (in %)</t>
  </si>
  <si>
    <t>1) Einschließlich Eltern mit Abschluss nach höchstens sieben Jahren Schulbesuch.
2) Schulartunabhängige Orientierungsstufe, Schularten mit mehreren Bildungsgängen, Gesamtschule, Waldorfschule, Förderschule.
3) Berufsvorbereitungsjahr, Berufsgrundbildungsjahr, Berufsfachschule, die einen Abschluss in einem Beruf vermittelt, 1-jährige Schule des Gesundheitswesens.
Quelle: Statistische Ämter des Bundes und der Länder, Mikrozensus 2012</t>
  </si>
  <si>
    <t>2012/13</t>
  </si>
  <si>
    <t>Quelle: Statistische Ämter des Bundes und der Länder, Kinder- und Jugendhilfestatistik 2013, Schulstatistik 2012/13, Hochschulstatistik 2012/13, Bevölkerungsstatistik 2012</t>
  </si>
  <si>
    <t>Studienanfänger (1. Hochschulsemester)</t>
  </si>
  <si>
    <t>Absolventen</t>
  </si>
  <si>
    <t>Erstabsolventen</t>
  </si>
  <si>
    <t>ISCED 3‒4</t>
  </si>
  <si>
    <t>1) Für Kindertageseinrichtungen bis 2004/05 Angaben des Mikrozensus, ab 2005/06 Angaben der Kinder- und Jugendhilfestatistik.  In ISCED 97 bleiben die Kinderkrippen unberücksichtigt.
2) Bruch in der Zeitreihe aufgrund der Revision der Zuordnung der beruflichen Bildungsgänge der Länder sowie der Berücksichtigung der Einführungsphase von G8 in ISCED 3.
Quelle: Statistische Ämter des Bundes und der Länder, Mikrozensus, Kinder- und Jugendhilfestatistik, Schulstatistik, Hochschulstatistik</t>
  </si>
  <si>
    <t>Stadtstaaten</t>
  </si>
  <si>
    <t>Mit allgemeinem Schulabschluss</t>
  </si>
  <si>
    <r>
      <t>Ohne allge-meinen Schulab-schluss</t>
    </r>
    <r>
      <rPr>
        <vertAlign val="superscript"/>
        <sz val="9"/>
        <rFont val="Arial"/>
        <family val="2"/>
      </rPr>
      <t>1)</t>
    </r>
  </si>
  <si>
    <t>•</t>
  </si>
  <si>
    <t>–</t>
  </si>
  <si>
    <t>0–3</t>
  </si>
  <si>
    <t>3–6</t>
  </si>
  <si>
    <t>6–10</t>
  </si>
  <si>
    <t>10–16</t>
  </si>
  <si>
    <t>16–19</t>
  </si>
  <si>
    <t>19–25</t>
  </si>
  <si>
    <t>25–30</t>
  </si>
  <si>
    <t>30–35</t>
  </si>
  <si>
    <t>35–40</t>
  </si>
  <si>
    <r>
      <t xml:space="preserve">* Bei den Summen kann es aufgrund von Rundungen in den Zwischensummen zu Abweichungen kommen.
1) Für den Kohortenvergleich werden anstelle des Jahres t die Ergebnisse des Folgejahres t+1 dargestellt (Beispiel Spalte 2010 </t>
    </r>
    <r>
      <rPr>
        <sz val="8.5"/>
        <rFont val="Symbol"/>
        <family val="1"/>
        <charset val="2"/>
      </rPr>
      <t>®</t>
    </r>
    <r>
      <rPr>
        <sz val="8.5"/>
        <rFont val="Arial"/>
        <family val="2"/>
      </rPr>
      <t xml:space="preserve">  Werte 2011), Ausnahme 2025.
2) Mittlere Vorausberechnungsvariante.
3) Ohne Vorschulbereich und Schulkindergärten.
4) Einschließlich Schulen des Gesundheitswesens sowie Fach- und Berufsfachschulen für Gesundheits-, Erziehungs- und Sozialberufe.
5) Darunter Berufsaufbauschulen, Beamtenausbildung mittlerer Dienst, z. T. Fachakademien und Fachschulen.</t>
    </r>
  </si>
  <si>
    <t>4) Bosnien und Herzegowina, Griechenland, Italien, Kroatien, Marokko, Portugal, Serbien und Montenegro, Slowenien, Spanien. Ohne Tunesien und Republik Mazedonien (EJRM).</t>
  </si>
  <si>
    <t>Tab. B4-3web: Bildungsteilnehmerinnen und -teilnehmer 1995/96 bis 2012/13 nach Bildungsbereichen und Trägerschaft der Bildungseinrichtung (Anzahl)</t>
  </si>
  <si>
    <t>Tab. B4-4web: Bildungsbeteiligungsquoten* 2012/13 nach Altersgruppen, Ländern und Geschlecht (in %)</t>
  </si>
  <si>
    <t>Tab. B4-5web: Durchschnittsalter der Bildungsteilnehmerinnen und -teilnehmer 2002/03 und 2012/13 nach Bildungsbereichen (in Jahren)</t>
  </si>
  <si>
    <t>Tab. B4-6web: Bildungsteilnehmerinnen und –teilnehmer 2010 bis 2025 nach Bildungsbereichen* 2010 bis 2025</t>
  </si>
  <si>
    <t>Tab. B4-7web: Bildungsbeteiligungsquoten 2012 nach Altersgruppen, Geschlecht und Migrationshintergrund (in %)</t>
  </si>
  <si>
    <t>Tab. B4-2A: Bildungsbeteiligungsquoten der Bevölkerung im Alter von 16 bis unter 30 Jahren 2012 nach Art der besuchten Bildungseinrichtung, Geschlecht und Migrationshintergrund (in %)</t>
  </si>
  <si>
    <t>2) Einschließlich Fach-/Berufsakademie, 2- oder 3-jähriger Schule des Gesundheitswesens.</t>
  </si>
  <si>
    <t>3) Einschließlich Berufsvorbereitungsjahr, Berufsgrundbildungsjahr, Schüler an Berufsschulen ohne Ausbildungsvertrag, Berufsfachschule, die einen Berufsabschluss vermittelt, 1-jähriger Schule des Gesundheitswesens.</t>
  </si>
  <si>
    <t>Inhalt</t>
  </si>
  <si>
    <t>Tabellen/Abbildungen aus dem Anhang der Buchpublikation</t>
  </si>
  <si>
    <t>5) Belgien, Dänemark, Estland, Finnland, Frankreich, Irland, Lettland, Litauen, Luxemburg, Malta, Niederlande, Österreich, Polen, Schweden, Slowakische Republik, Tschechische Republik, Ungarn, Vereinigtes Königreich, Zypern.</t>
  </si>
  <si>
    <t>1) Teilzeit-Berufsschule (Auszubildende im dualen System).</t>
  </si>
  <si>
    <t>1) Bosnien und Herzegowina, Griechenland, Italien, Kroatien, Marokko, Portugal, Serbien und Montenegro, Slowenien, Spanien. Ohne Tunesien und Republik Mazedonien (EJRM).
2) Belgien, Dänemark, Estland, Finnland, Frankreich, Irland, Lettland, Litauen, Luxemburg, Malta, Niederlande, Österreich, Polen, Schweden, Slowakische Republik, Tschechische Republik, Ungarn, Vereinigtes Königreich, Zypern.</t>
  </si>
  <si>
    <t>zurück zum Inhalt</t>
  </si>
  <si>
    <t>Tab. B4-11web: Schülerinnen und Schüler 2012 nach besuchter Schulart und Risikolagen</t>
  </si>
  <si>
    <t>Tab. B4-9web: Schülerinnen und Schüler 2012 nach besuchter Schulart und höchstem allgemeinen Schulabschluss der Eltern</t>
  </si>
  <si>
    <t xml:space="preserve">Tab. B4-10web: Schülerinnen und Schüler 2012 nach besuchter Schulart und höchstem beruflichen Bildungsabschluss der Eltern </t>
  </si>
  <si>
    <t>Tab. B4-1A: Bildungsteilnehmerinnen und -teilnehmer in den Bildungsbereichen und Bevölkerung 2012/13 nach Altersgruppen (Anzahl)</t>
  </si>
  <si>
    <t>Ergänzende Tabellen im Internet</t>
  </si>
  <si>
    <t>Zeichenerklärung in den Tabellen</t>
  </si>
  <si>
    <t>= nichts vorhanden</t>
  </si>
  <si>
    <t>o</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</si>
  <si>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</si>
  <si>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</si>
  <si>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</si>
  <si>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</si>
  <si>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</si>
  <si>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</si>
  <si>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</si>
  <si>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</si>
  <si>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</si>
  <si>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</si>
  <si>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</si>
  <si>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Abb. B4-2A: Anteil der frühzeitigen Schulabgängerinnen und -abgänger in ausgewählten Staaten 2012 (in %)</t>
  </si>
  <si>
    <t>Tab. B4-4web: Bildungsbeteiligungsquoten 2012/13 nach Altersgruppen, Ländern und Geschlecht (in %)</t>
  </si>
  <si>
    <t>Tab. B4-6web: Bildungsteilnehmerinnen und –teilnehmer 2010 bis 2025 nach Bildungsbereichen 2010 bis 2025</t>
  </si>
  <si>
    <t>Tab. B4-12web: Anteil der frühzeitigen Schulabgänger 2000, 2011 und 2012 nach Staaten und Geschlecht (in %)</t>
  </si>
  <si>
    <t>Tab. B4-13web: Beteiligung Erwachsener am Lebenslangen Lernen in ausgewählten Staaten 2000, 2005, 2011 und 2012 nach Geschlecht (in %)</t>
  </si>
  <si>
    <t>1) Altersabgrenzung basiert auf Geburtsjahr; einschließlich Kindergärten und Kinderkrippen.
Quelle: Statistische Ämter des Bundes und der Länder, Kinder- und Jugendhilfestatistik 2013, Schulstatistik 2012/13, Hochschulstatistik 2012/13, Bevölkerungsstatistik 2012</t>
  </si>
  <si>
    <t>Tab. B4-14web: Bildungsteilnehmerinnen und -teilnehmer in den Bildungsbereichen und Bevölkerung 2012/13 nach Altersgruppen und Geschlecht (Anzahl)</t>
  </si>
  <si>
    <t>Tab. B4-1A: Bildungsteilnehmerinnen und -teilnehmer in den Bildungsbereichen und Bevölkerung 2012/13 nach Altersgruppen* (Anzahl)</t>
  </si>
  <si>
    <t xml:space="preserve">
Quelle: Statistische Ämter des Bundes und der Länder, Kinder- und Jugendhilfestatistik 2013, Schulstatistik 2012/13, Hochschulstatistik 2012/13, Bevölkerungsstatistik 2012</t>
  </si>
  <si>
    <t>1) Altersabgrenzung basiert auf Geburtsjahr; einschließlich Kindergärten und Kinderkrippen.</t>
  </si>
  <si>
    <r>
      <t xml:space="preserve">* Eine vertiefende Aufschlüsselung der Daten nach Geschlecht findet sich in </t>
    </r>
    <r>
      <rPr>
        <b/>
        <sz val="8"/>
        <rFont val="Arial"/>
        <family val="2"/>
      </rPr>
      <t>Tab. B4-14web</t>
    </r>
    <r>
      <rPr>
        <sz val="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</si>
</sst>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44" formatCode="_(&quot;€&quot;* #,##0.00_);_(&quot;€&quot;* \(#,##0.00\);_(&quot;€&quot;* &quot;-&quot;??_);_(@_)"/>
    <numFmt numFmtId="43" formatCode="_(* #,##0.00_);_(* \(#,##0.00\);_(* &quot;-&quot;??_);_(@_)"/>
    <numFmt numFmtId="164" formatCode="_(* #,##0.00_);_(* \(#,##0.00\);_(* &quot;-&quot;??_);_(@_)"/>
    <numFmt numFmtId="165" formatCode="0.0"/>
    <numFmt numFmtId="166" formatCode="@\ *."/>
    <numFmt numFmtId="167" formatCode="#,##0.0"/>
    <numFmt numFmtId="168" formatCode="0.0_)"/>
    <numFmt numFmtId="169" formatCode="\ @\ *."/>
    <numFmt numFmtId="170" formatCode="\+#\ ###\ ##0;\-\ #\ ###\ ##0;\-"/>
    <numFmt numFmtId="171" formatCode="* &quot;[&quot;#0&quot;]&quot;"/>
    <numFmt numFmtId="172" formatCode="*+\ #\ ###\ ###\ ##0.0;\-\ #\ ###\ ###\ ##0.0;* &quot;&quot;\-&quot;&quot;"/>
    <numFmt numFmtId="173" formatCode="\+\ #\ ###\ ###\ ##0.0;\-\ #\ ###\ ###\ ##0.0;* &quot;&quot;\-&quot;&quot;"/>
    <numFmt numFmtId="174" formatCode="* &quot;[&quot;#0\ \ &quot;]&quot;"/>
    <numFmt numFmtId="175" formatCode="##\ ###\ ##0"/>
    <numFmt numFmtId="176" formatCode="#\ ###\ ###"/>
    <numFmt numFmtId="177" formatCode="#\ ###\ ##0.0;\-\ #\ ###\ ##0.0;\-"/>
    <numFmt numFmtId="178" formatCode="_-* #,##0_-;\-* #,##0_-;_-* &quot;-&quot;_-;_-@_-"/>
    <numFmt numFmtId="179" formatCode="_-* #,##0.00_-;\-* #,##0.00_-;_-* &quot;-&quot;??_-;_-@_-"/>
    <numFmt numFmtId="180" formatCode="_-&quot;$&quot;* #,##0_-;\-&quot;$&quot;* #,##0_-;_-&quot;$&quot;* &quot;-&quot;_-;_-@_-"/>
    <numFmt numFmtId="181" formatCode="_-&quot;$&quot;* #,##0.00_-;\-&quot;$&quot;* #,##0.00_-;_-&quot;$&quot;* &quot;-&quot;??_-;_-@_-"/>
    <numFmt numFmtId="182" formatCode="\ @"/>
    <numFmt numFmtId="183" formatCode="\ \ @\ *."/>
    <numFmt numFmtId="184" formatCode="\ \ @"/>
    <numFmt numFmtId="185" formatCode="\ \ \ \ @"/>
    <numFmt numFmtId="186" formatCode="\ \ \ \ \ \ \ \ \ \ \ \ @\ *."/>
    <numFmt numFmtId="187" formatCode="\ \ \ \ \ \ \ \ \ \ \ \ @"/>
    <numFmt numFmtId="188" formatCode="\ \ \ \ \ \ \ \ \ \ \ \ \ @\ *."/>
    <numFmt numFmtId="189" formatCode="##\ ##\ ##\ ###"/>
    <numFmt numFmtId="190" formatCode="##\ ##"/>
    <numFmt numFmtId="191" formatCode="##\ ##\ #"/>
    <numFmt numFmtId="192" formatCode="##\ ##\ ##"/>
    <numFmt numFmtId="193" formatCode="&quot;\&quot;#,##0;&quot;\&quot;\-#,##0"/>
    <numFmt numFmtId="194" formatCode="_ &quot;\&quot;* #,##0_ ;_ &quot;\&quot;* \-#,##0_ ;_ &quot;\&quot;* &quot;-&quot;_ ;_ @_ "/>
    <numFmt numFmtId="195" formatCode="_ * #,##0_ ;_ * \-#,##0_ ;_ * &quot;-&quot;_ ;_ @_ "/>
    <numFmt numFmtId="196" formatCode="_ &quot;\&quot;* #,##0.00_ ;_ &quot;\&quot;* \-#,##0.00_ ;_ &quot;\&quot;* &quot;-&quot;??_ ;_ @_ "/>
    <numFmt numFmtId="197" formatCode="_ * #,##0.00_ ;_ * \-#,##0.00_ ;_ * &quot;-&quot;??_ ;_ @_ "/>
    <numFmt numFmtId="198" formatCode="\ \ 0.0\ \ "/>
    <numFmt numFmtId="199" formatCode="\ #\ ###\ ###\ ##0\ \ ;\ \–###\ ###\ ##0\ \ ;\ * \–\ \ ;\ * @\ \ "/>
    <numFmt numFmtId="200" formatCode="_-* #,##0.00000_-;"/>
    <numFmt numFmtId="201" formatCode="\ ??0.0\ \ ;\ * \–??0.0\ \ ;\ * \–\ \ ;\ * @\ \ "/>
    <numFmt numFmtId="202" formatCode="\ ####0.0\ \ ;\ * \–####0.0\ \ ;\ * \X\ \ ;\ * @\ \ "/>
    <numFmt numFmtId="203" formatCode="\ ##0\ \ ;\ * \x\ \ ;\ * @\ \ "/>
    <numFmt numFmtId="204" formatCode="\ ##\ ###\ ##0.0\ \ ;\ \–#\ ###\ ##0.0\ \ ;\ * \–\ \ ;\ * @\ \ "/>
    <numFmt numFmtId="205" formatCode="\ #\ ###\ ##0.000\ \ ;\ \–###\ ##0.000\ \ ;\ * \–\ \ ;\ * @\ \ "/>
    <numFmt numFmtId="206" formatCode="\ #\ ###\ ##0.00\ \ ;\ \–###\ ##0.00\ \ ;\ * \–\ \ ;\ * @\ \ "/>
    <numFmt numFmtId="207" formatCode="#\ ###\ ##0\ ;\-#\ ###\ ##0\ ;&quot; – &quot;"/>
    <numFmt numFmtId="208" formatCode="#\ ###\ ##0.0\ ;\-#\ ###\ ##0.0\ ;&quot; – &quot;"/>
    <numFmt numFmtId="209" formatCode="#\ ###\ ##0\ \ \ ;\-#\ ###\ ##0\ \ ;&quot;– &quot;"/>
    <numFmt numFmtId="210" formatCode="#,##0_);\(#,##0\)"/>
    <numFmt numFmtId="211" formatCode="#,##0_ ;\-#,##0\ "/>
  </numFmts>
  <fonts count="79">
    <font>
      <sz val="10"/>
      <name val="Arial"/>
    </font>
    <font>
      <sz val="10"/>
      <name val="Arial"/>
    </font>
    <font>
      <sz val="8"/>
      <name val="Arial"/>
      <family val="2"/>
    </font>
    <font>
      <u/>
      <sz val="10"/>
      <color indexed="12"/>
      <name val="Arial"/>
      <family val="2"/>
    </font>
    <font>
      <sz val="9"/>
      <name val="Arial"/>
      <family val="2"/>
    </font>
    <font>
      <sz val="8"/>
      <name val="Arial"/>
      <family val="2"/>
    </font>
    <font>
      <b/>
      <sz val="10"/>
      <name val="Arial"/>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charset val="238"/>
    </font>
    <font>
      <sz val="6"/>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b/>
      <sz val="8"/>
      <name val="Arial"/>
      <family val="2"/>
    </font>
    <font>
      <sz val="7.5"/>
      <name val="Arial"/>
      <family val="2"/>
    </font>
    <font>
      <sz val="8"/>
      <name val="Times New Roman"/>
      <family val="1"/>
    </font>
    <font>
      <sz val="7"/>
      <name val="Letter Gothic CE"/>
      <family val="3"/>
      <charset val="238"/>
    </font>
    <font>
      <sz val="7"/>
      <name val="Arial"/>
      <family val="2"/>
    </font>
    <font>
      <sz val="8"/>
      <name val="Times New Roman"/>
      <family val="1"/>
    </font>
    <font>
      <sz val="10"/>
      <color indexed="9"/>
      <name val="Arial"/>
      <family val="2"/>
    </font>
    <font>
      <sz val="10"/>
      <color indexed="20"/>
      <name val="Arial"/>
      <family val="2"/>
    </font>
    <font>
      <sz val="7"/>
      <name val="Arial"/>
      <family val="2"/>
    </font>
    <font>
      <b/>
      <sz val="10"/>
      <color indexed="52"/>
      <name val="Arial"/>
      <family val="2"/>
    </font>
    <font>
      <b/>
      <sz val="10"/>
      <color indexed="9"/>
      <name val="Arial"/>
      <family val="2"/>
    </font>
    <font>
      <sz val="8.5"/>
      <color indexed="8"/>
      <name val="MS Sans Serif"/>
      <family val="2"/>
    </font>
    <font>
      <i/>
      <sz val="10"/>
      <color indexed="23"/>
      <name val="Arial"/>
      <family val="2"/>
    </font>
    <font>
      <sz val="10"/>
      <color indexed="17"/>
      <name val="Arial"/>
      <family val="2"/>
    </font>
    <font>
      <b/>
      <sz val="8"/>
      <name val="Arial"/>
      <family val="2"/>
    </font>
    <font>
      <b/>
      <sz val="12"/>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u/>
      <sz val="8"/>
      <color indexed="12"/>
      <name val="Arial"/>
      <family val="2"/>
    </font>
    <font>
      <b/>
      <u/>
      <sz val="8"/>
      <color indexed="12"/>
      <name val="Arial"/>
      <family val="2"/>
    </font>
    <font>
      <sz val="10"/>
      <color indexed="60"/>
      <name val="Arial"/>
      <family val="2"/>
    </font>
    <font>
      <b/>
      <sz val="10"/>
      <color indexed="63"/>
      <name val="Arial"/>
      <family val="2"/>
    </font>
    <font>
      <sz val="7.5"/>
      <color indexed="8"/>
      <name val="MS Sans Serif"/>
      <family val="2"/>
    </font>
    <font>
      <b/>
      <sz val="18"/>
      <color indexed="56"/>
      <name val="Cambria"/>
      <family val="2"/>
    </font>
    <font>
      <b/>
      <sz val="10"/>
      <color indexed="8"/>
      <name val="Arial"/>
      <family val="2"/>
    </font>
    <font>
      <sz val="10"/>
      <color indexed="10"/>
      <name val="Arial"/>
      <family val="2"/>
    </font>
    <font>
      <sz val="6.5"/>
      <name val="MS Sans Serif"/>
      <family val="2"/>
    </font>
    <font>
      <b/>
      <sz val="7"/>
      <name val="Arial"/>
      <family val="2"/>
    </font>
    <font>
      <sz val="10"/>
      <color indexed="24"/>
      <name val="MS Sans Serif"/>
      <family val="2"/>
    </font>
    <font>
      <sz val="12"/>
      <name val="돋움체"/>
      <family val="3"/>
      <charset val="129"/>
    </font>
    <font>
      <sz val="9"/>
      <color indexed="8"/>
      <name val="Arial"/>
      <family val="2"/>
    </font>
    <font>
      <vertAlign val="superscript"/>
      <sz val="9"/>
      <name val="Arial"/>
      <family val="2"/>
    </font>
    <font>
      <sz val="9"/>
      <color indexed="8"/>
      <name val="Calibri"/>
      <family val="2"/>
    </font>
    <font>
      <sz val="9"/>
      <color indexed="9"/>
      <name val="Calibri"/>
      <family val="2"/>
    </font>
    <font>
      <b/>
      <sz val="10"/>
      <color indexed="10"/>
      <name val="Arial"/>
      <family val="2"/>
    </font>
    <font>
      <u/>
      <sz val="10"/>
      <color indexed="12"/>
      <name val="Arial"/>
      <family val="2"/>
    </font>
    <font>
      <u/>
      <sz val="8"/>
      <color indexed="12"/>
      <name val="Tahoma"/>
      <family val="2"/>
    </font>
    <font>
      <b/>
      <sz val="18"/>
      <color indexed="60"/>
      <name val="Cambria"/>
      <family val="2"/>
    </font>
    <font>
      <b/>
      <sz val="15"/>
      <color indexed="60"/>
      <name val="Arial"/>
      <family val="2"/>
    </font>
    <font>
      <b/>
      <sz val="13"/>
      <color indexed="60"/>
      <name val="Arial"/>
      <family val="2"/>
    </font>
    <font>
      <b/>
      <sz val="11"/>
      <color indexed="60"/>
      <name val="Arial"/>
      <family val="2"/>
    </font>
    <font>
      <sz val="10"/>
      <name val="Courier"/>
      <family val="3"/>
    </font>
    <font>
      <b/>
      <sz val="9"/>
      <name val="Arial"/>
      <family val="2"/>
    </font>
    <font>
      <vertAlign val="superscript"/>
      <sz val="9"/>
      <color indexed="8"/>
      <name val="Arial"/>
      <family val="2"/>
    </font>
    <font>
      <sz val="11"/>
      <color indexed="10"/>
      <name val="Arial"/>
      <family val="2"/>
    </font>
    <font>
      <sz val="8.5"/>
      <name val="Arial"/>
      <family val="2"/>
    </font>
    <font>
      <b/>
      <sz val="8.5"/>
      <name val="Arial"/>
      <family val="2"/>
    </font>
    <font>
      <sz val="10"/>
      <name val="Calibri"/>
      <family val="2"/>
    </font>
    <font>
      <sz val="8.5"/>
      <name val="Symbol"/>
      <family val="1"/>
      <charset val="2"/>
    </font>
    <font>
      <sz val="11"/>
      <name val="Arial"/>
      <family val="2"/>
    </font>
    <font>
      <b/>
      <sz val="11"/>
      <name val="Arial"/>
      <family val="2"/>
    </font>
    <font>
      <sz val="10"/>
      <name val="Times New Roman"/>
    </font>
    <font>
      <b/>
      <sz val="10"/>
      <name val="Symbol"/>
      <family val="1"/>
      <charset val="2"/>
    </font>
    <font>
      <u/>
      <sz val="10"/>
      <color indexed="12"/>
      <name val="Times New Roman"/>
    </font>
  </fonts>
  <fills count="37">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7"/>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4"/>
      </right>
      <top/>
      <bottom/>
      <diagonal/>
    </border>
    <border>
      <left/>
      <right/>
      <top style="thin">
        <color indexed="64"/>
      </top>
      <bottom style="hair">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thick">
        <color indexed="49"/>
      </bottom>
      <diagonal/>
    </border>
    <border>
      <left/>
      <right/>
      <top/>
      <bottom style="thick">
        <color indexed="47"/>
      </bottom>
      <diagonal/>
    </border>
    <border>
      <left/>
      <right/>
      <top/>
      <bottom style="medium">
        <color indexed="47"/>
      </bottom>
      <diagonal/>
    </border>
    <border>
      <left/>
      <right/>
      <top/>
      <bottom style="double">
        <color indexed="10"/>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22">
    <xf numFmtId="0" fontId="0" fillId="0" borderId="0"/>
    <xf numFmtId="166" fontId="5" fillId="0" borderId="0"/>
    <xf numFmtId="49" fontId="5" fillId="0" borderId="0"/>
    <xf numFmtId="168" fontId="1" fillId="0" borderId="0">
      <alignment horizontal="center"/>
    </xf>
    <xf numFmtId="186" fontId="5" fillId="0" borderId="0"/>
    <xf numFmtId="187" fontId="5" fillId="0" borderId="0"/>
    <xf numFmtId="188" fontId="5" fillId="0" borderId="0"/>
    <xf numFmtId="169" fontId="5" fillId="0" borderId="0"/>
    <xf numFmtId="182" fontId="25" fillId="0" borderId="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2" borderId="0" applyNumberFormat="0" applyBorder="0" applyAlignment="0" applyProtection="0"/>
    <xf numFmtId="0" fontId="57" fillId="4"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183" fontId="26" fillId="0" borderId="0"/>
    <xf numFmtId="184" fontId="25" fillId="0" borderId="0"/>
    <xf numFmtId="170" fontId="1" fillId="0" borderId="0"/>
    <xf numFmtId="171" fontId="1" fillId="0" borderId="0"/>
    <xf numFmtId="190" fontId="27" fillId="0" borderId="1">
      <alignment horizontal="left"/>
    </xf>
    <xf numFmtId="0" fontId="57" fillId="2" borderId="0" applyNumberFormat="0" applyBorder="0" applyAlignment="0" applyProtection="0"/>
    <xf numFmtId="0" fontId="57" fillId="3"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2" borderId="0" applyNumberFormat="0" applyBorder="0" applyAlignment="0" applyProtection="0"/>
    <xf numFmtId="0" fontId="57" fillId="11"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2" borderId="0" applyNumberFormat="0" applyBorder="0" applyAlignment="0" applyProtection="0"/>
    <xf numFmtId="0" fontId="13" fillId="11" borderId="0" applyNumberFormat="0" applyBorder="0" applyAlignment="0" applyProtection="0"/>
    <xf numFmtId="172" fontId="1" fillId="0" borderId="0"/>
    <xf numFmtId="185" fontId="25" fillId="0" borderId="0"/>
    <xf numFmtId="191" fontId="27" fillId="0" borderId="1">
      <alignment horizontal="left"/>
    </xf>
    <xf numFmtId="192" fontId="27" fillId="0" borderId="1">
      <alignment horizontal="left"/>
    </xf>
    <xf numFmtId="0" fontId="58" fillId="2" borderId="0" applyNumberFormat="0" applyBorder="0" applyAlignment="0" applyProtection="0"/>
    <xf numFmtId="0" fontId="58" fillId="3"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28" fillId="16" borderId="0" applyNumberFormat="0" applyBorder="0" applyAlignment="0" applyProtection="0"/>
    <xf numFmtId="0" fontId="28" fillId="3" borderId="0" applyNumberFormat="0" applyBorder="0" applyAlignment="0" applyProtection="0"/>
    <xf numFmtId="0" fontId="28" fillId="14"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173" fontId="1" fillId="0" borderId="0">
      <alignment horizontal="center"/>
    </xf>
    <xf numFmtId="174" fontId="1" fillId="0" borderId="0">
      <alignment horizontal="center"/>
    </xf>
    <xf numFmtId="175" fontId="1" fillId="0" borderId="0">
      <alignment horizontal="center"/>
    </xf>
    <xf numFmtId="189" fontId="27" fillId="0" borderId="1">
      <alignment horizontal="left"/>
    </xf>
    <xf numFmtId="176" fontId="1" fillId="0" borderId="0">
      <alignment horizontal="center"/>
    </xf>
    <xf numFmtId="177" fontId="1" fillId="0" borderId="0">
      <alignment horizontal="center"/>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23" borderId="0" applyNumberFormat="0" applyBorder="0" applyAlignment="0" applyProtection="0"/>
    <xf numFmtId="0" fontId="28" fillId="18"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4" borderId="0" applyNumberFormat="0" applyBorder="0" applyAlignment="0" applyProtection="0"/>
    <xf numFmtId="0" fontId="28" fillId="18" borderId="0" applyNumberFormat="0" applyBorder="0" applyAlignment="0" applyProtection="0"/>
    <xf numFmtId="0" fontId="28" fillId="21" borderId="0" applyNumberFormat="0" applyBorder="0" applyAlignment="0" applyProtection="0"/>
    <xf numFmtId="0" fontId="46" fillId="5" borderId="2" applyNumberFormat="0" applyAlignment="0" applyProtection="0"/>
    <xf numFmtId="0" fontId="29" fillId="7" borderId="0" applyNumberFormat="0" applyBorder="0" applyAlignment="0" applyProtection="0"/>
    <xf numFmtId="205" fontId="30" fillId="0" borderId="0">
      <alignment horizontal="right"/>
    </xf>
    <xf numFmtId="204" fontId="30" fillId="0" borderId="0">
      <alignment horizontal="right"/>
    </xf>
    <xf numFmtId="199" fontId="26" fillId="0" borderId="0">
      <alignment horizontal="right"/>
    </xf>
    <xf numFmtId="0" fontId="30" fillId="0" borderId="0">
      <alignment horizontal="right"/>
    </xf>
    <xf numFmtId="206" fontId="30" fillId="0" borderId="0">
      <alignment horizontal="right"/>
    </xf>
    <xf numFmtId="0" fontId="59" fillId="5" borderId="3" applyNumberFormat="0" applyAlignment="0" applyProtection="0"/>
    <xf numFmtId="0" fontId="5" fillId="25" borderId="4"/>
    <xf numFmtId="0" fontId="14" fillId="26" borderId="5">
      <alignment horizontal="right" vertical="top" wrapText="1"/>
    </xf>
    <xf numFmtId="0" fontId="31" fillId="12" borderId="3" applyNumberFormat="0" applyAlignment="0" applyProtection="0"/>
    <xf numFmtId="0" fontId="5" fillId="0" borderId="1"/>
    <xf numFmtId="0" fontId="32" fillId="27" borderId="6" applyNumberFormat="0" applyAlignment="0" applyProtection="0"/>
    <xf numFmtId="0" fontId="21" fillId="28" borderId="0">
      <alignment horizontal="center"/>
    </xf>
    <xf numFmtId="0" fontId="8" fillId="28" borderId="0">
      <alignment horizontal="center" vertical="center"/>
    </xf>
    <xf numFmtId="0" fontId="1" fillId="29" borderId="0">
      <alignment horizontal="center" wrapText="1"/>
    </xf>
    <xf numFmtId="0" fontId="9" fillId="28" borderId="0">
      <alignment horizontal="center"/>
    </xf>
    <xf numFmtId="178" fontId="1" fillId="0" borderId="0" applyFont="0" applyFill="0" applyBorder="0" applyAlignment="0" applyProtection="0"/>
    <xf numFmtId="164" fontId="7"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0" fontId="11" fillId="30" borderId="4" applyBorder="0">
      <protection locked="0"/>
    </xf>
    <xf numFmtId="0" fontId="41" fillId="11" borderId="3" applyNumberFormat="0" applyAlignment="0" applyProtection="0"/>
    <xf numFmtId="0" fontId="49" fillId="0" borderId="7" applyNumberFormat="0" applyFill="0" applyAlignment="0" applyProtection="0"/>
    <xf numFmtId="0" fontId="34" fillId="0" borderId="0" applyNumberFormat="0" applyFill="0" applyBorder="0" applyAlignment="0" applyProtection="0"/>
    <xf numFmtId="0" fontId="33" fillId="30" borderId="4">
      <protection locked="0"/>
    </xf>
    <xf numFmtId="0" fontId="1" fillId="30" borderId="1"/>
    <xf numFmtId="0" fontId="1" fillId="28" borderId="0"/>
    <xf numFmtId="44" fontId="1" fillId="0" borderId="0" applyFont="0" applyFill="0" applyBorder="0" applyAlignment="0" applyProtection="0"/>
    <xf numFmtId="0" fontId="34" fillId="0" borderId="0" applyNumberFormat="0" applyFill="0" applyBorder="0" applyAlignment="0" applyProtection="0"/>
    <xf numFmtId="0" fontId="12" fillId="28" borderId="1">
      <alignment horizontal="left"/>
    </xf>
    <xf numFmtId="0" fontId="5" fillId="0" borderId="8"/>
    <xf numFmtId="0" fontId="13" fillId="28" borderId="0">
      <alignment horizontal="left"/>
    </xf>
    <xf numFmtId="0" fontId="35" fillId="8" borderId="0" applyNumberFormat="0" applyBorder="0" applyAlignment="0" applyProtection="0"/>
    <xf numFmtId="0" fontId="14" fillId="31" borderId="0">
      <alignment horizontal="right" vertical="top" wrapText="1"/>
    </xf>
    <xf numFmtId="0" fontId="35" fillId="8" borderId="0" applyNumberFormat="0" applyBorder="0" applyAlignment="0" applyProtection="0"/>
    <xf numFmtId="49" fontId="36" fillId="0" borderId="0">
      <alignment horizontal="left"/>
    </xf>
    <xf numFmtId="0" fontId="37" fillId="0" borderId="9" applyNumberFormat="0" applyAlignment="0" applyProtection="0">
      <alignment horizontal="left" vertical="center"/>
    </xf>
    <xf numFmtId="0" fontId="37" fillId="0" borderId="10">
      <alignment horizontal="left" vertical="center"/>
    </xf>
    <xf numFmtId="0" fontId="38" fillId="0" borderId="11" applyNumberFormat="0" applyFill="0" applyAlignment="0" applyProtection="0"/>
    <xf numFmtId="0" fontId="39" fillId="0" borderId="12" applyNumberFormat="0" applyFill="0" applyAlignment="0" applyProtection="0"/>
    <xf numFmtId="0" fontId="40" fillId="0" borderId="13"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5" fillId="0" borderId="0">
      <alignment horizontal="left"/>
    </xf>
    <xf numFmtId="0" fontId="41" fillId="2" borderId="3" applyNumberFormat="0" applyAlignment="0" applyProtection="0"/>
    <xf numFmtId="0" fontId="15" fillId="29" borderId="0">
      <alignment horizontal="center"/>
    </xf>
    <xf numFmtId="0" fontId="7" fillId="28" borderId="1">
      <alignment horizontal="centerContinuous" wrapText="1"/>
    </xf>
    <xf numFmtId="0" fontId="19" fillId="32" borderId="0">
      <alignment horizontal="center" wrapText="1"/>
    </xf>
    <xf numFmtId="0" fontId="7" fillId="28" borderId="1">
      <alignment horizontal="centerContinuous" wrapText="1"/>
    </xf>
    <xf numFmtId="1" fontId="30" fillId="0" borderId="14">
      <alignment horizontal="center"/>
    </xf>
    <xf numFmtId="43" fontId="1" fillId="0" borderId="0" applyFont="0" applyFill="0" applyBorder="0" applyAlignment="0" applyProtection="0"/>
    <xf numFmtId="200" fontId="7" fillId="0" borderId="15" applyFont="0" applyFill="0" applyBorder="0" applyAlignment="0" applyProtection="0">
      <alignment vertical="top" wrapText="1"/>
    </xf>
    <xf numFmtId="0" fontId="5" fillId="28" borderId="10">
      <alignment wrapText="1"/>
    </xf>
    <xf numFmtId="0" fontId="16" fillId="28" borderId="16"/>
    <xf numFmtId="0" fontId="16" fillId="28" borderId="17"/>
    <xf numFmtId="0" fontId="5" fillId="28" borderId="18">
      <alignment horizontal="center" wrapText="1"/>
    </xf>
    <xf numFmtId="0" fontId="42" fillId="0" borderId="19" applyNumberFormat="0" applyFill="0" applyAlignment="0" applyProtection="0"/>
    <xf numFmtId="0" fontId="43" fillId="0" borderId="0">
      <alignment horizontal="left"/>
      <protection locked="0"/>
    </xf>
    <xf numFmtId="0" fontId="44" fillId="0" borderId="0">
      <alignment horizontal="left"/>
      <protection locked="0"/>
    </xf>
    <xf numFmtId="202" fontId="30" fillId="0" borderId="0">
      <alignment horizontal="right"/>
    </xf>
    <xf numFmtId="203" fontId="30" fillId="0" borderId="0">
      <alignment horizontal="right"/>
    </xf>
    <xf numFmtId="178" fontId="1" fillId="0" borderId="0" applyFont="0" applyFill="0" applyBorder="0" applyAlignment="0" applyProtection="0"/>
    <xf numFmtId="166" fontId="25" fillId="0" borderId="0"/>
    <xf numFmtId="0" fontId="45" fillId="11" borderId="0" applyNumberFormat="0" applyBorder="0" applyAlignment="0" applyProtection="0"/>
    <xf numFmtId="0" fontId="17" fillId="0" borderId="20" applyFont="0" applyBorder="0" applyAlignment="0"/>
    <xf numFmtId="49" fontId="2" fillId="0" borderId="0">
      <alignment horizontal="left"/>
    </xf>
    <xf numFmtId="0" fontId="7" fillId="0" borderId="0"/>
    <xf numFmtId="0" fontId="7" fillId="0" borderId="0"/>
    <xf numFmtId="0" fontId="13" fillId="0" borderId="0"/>
    <xf numFmtId="0" fontId="7" fillId="0" borderId="0"/>
    <xf numFmtId="0" fontId="13" fillId="0" borderId="0"/>
    <xf numFmtId="0" fontId="5" fillId="0" borderId="0"/>
    <xf numFmtId="0" fontId="13" fillId="4" borderId="21" applyNumberFormat="0" applyFont="0" applyAlignment="0" applyProtection="0"/>
    <xf numFmtId="0" fontId="1" fillId="4" borderId="21" applyNumberFormat="0" applyFont="0" applyAlignment="0" applyProtection="0"/>
    <xf numFmtId="49" fontId="25" fillId="0" borderId="0"/>
    <xf numFmtId="0" fontId="46" fillId="12" borderId="2" applyNumberFormat="0" applyAlignment="0" applyProtection="0"/>
    <xf numFmtId="9" fontId="7" fillId="0" borderId="0" applyFont="0" applyFill="0" applyBorder="0" applyAlignment="0" applyProtection="0"/>
    <xf numFmtId="9" fontId="1" fillId="0" borderId="0" applyNumberFormat="0" applyFont="0" applyFill="0" applyBorder="0" applyAlignment="0" applyProtection="0"/>
    <xf numFmtId="201" fontId="30" fillId="0" borderId="0">
      <alignment horizontal="right"/>
    </xf>
    <xf numFmtId="0" fontId="5" fillId="28" borderId="1"/>
    <xf numFmtId="0" fontId="8" fillId="28" borderId="0">
      <alignment horizontal="right"/>
    </xf>
    <xf numFmtId="0" fontId="18" fillId="32" borderId="0">
      <alignment horizontal="center"/>
    </xf>
    <xf numFmtId="0" fontId="20" fillId="31" borderId="1">
      <alignment horizontal="left" vertical="top" wrapText="1"/>
    </xf>
    <xf numFmtId="0" fontId="47" fillId="31" borderId="22">
      <alignment horizontal="left" vertical="top" wrapText="1"/>
    </xf>
    <xf numFmtId="0" fontId="20" fillId="31" borderId="23">
      <alignment horizontal="left" vertical="top" wrapText="1"/>
    </xf>
    <xf numFmtId="0" fontId="20" fillId="31" borderId="22">
      <alignment horizontal="left" vertical="top"/>
    </xf>
    <xf numFmtId="0" fontId="29" fillId="7" borderId="0" applyNumberFormat="0" applyBorder="0" applyAlignment="0" applyProtection="0"/>
    <xf numFmtId="0" fontId="7" fillId="0" borderId="0"/>
    <xf numFmtId="0" fontId="7" fillId="0" borderId="0"/>
    <xf numFmtId="0" fontId="1" fillId="0" borderId="0"/>
    <xf numFmtId="0" fontId="10" fillId="0" borderId="0"/>
    <xf numFmtId="0" fontId="10" fillId="0" borderId="0"/>
    <xf numFmtId="0" fontId="10" fillId="0" borderId="0"/>
    <xf numFmtId="210" fontId="66" fillId="0" borderId="0"/>
    <xf numFmtId="0" fontId="7" fillId="0" borderId="0"/>
    <xf numFmtId="0" fontId="10" fillId="0" borderId="0"/>
    <xf numFmtId="0" fontId="1" fillId="0" borderId="0"/>
    <xf numFmtId="0" fontId="1" fillId="0" borderId="0"/>
    <xf numFmtId="0" fontId="10" fillId="0" borderId="0"/>
    <xf numFmtId="0" fontId="21" fillId="28" borderId="0">
      <alignment horizontal="center"/>
    </xf>
    <xf numFmtId="0" fontId="48" fillId="0" borderId="0" applyNumberFormat="0" applyFill="0" applyBorder="0" applyAlignment="0" applyProtection="0"/>
    <xf numFmtId="0" fontId="22" fillId="28" borderId="0"/>
    <xf numFmtId="0" fontId="49" fillId="0" borderId="24" applyNumberFormat="0" applyFill="0" applyAlignment="0" applyProtection="0"/>
    <xf numFmtId="167" fontId="23" fillId="0" borderId="0">
      <alignment horizontal="center" vertical="center"/>
    </xf>
    <xf numFmtId="0" fontId="62" fillId="0" borderId="0" applyNumberFormat="0" applyFill="0" applyBorder="0" applyAlignment="0" applyProtection="0"/>
    <xf numFmtId="0" fontId="63" fillId="0" borderId="25" applyNumberFormat="0" applyFill="0" applyAlignment="0" applyProtection="0"/>
    <xf numFmtId="0" fontId="64" fillId="0" borderId="26" applyNumberFormat="0" applyFill="0" applyAlignment="0" applyProtection="0"/>
    <xf numFmtId="0" fontId="65" fillId="0" borderId="27" applyNumberFormat="0" applyFill="0" applyAlignment="0" applyProtection="0"/>
    <xf numFmtId="0" fontId="65" fillId="0" borderId="0" applyNumberFormat="0" applyFill="0" applyBorder="0" applyAlignment="0" applyProtection="0"/>
    <xf numFmtId="49" fontId="2" fillId="0" borderId="0">
      <alignment horizontal="left" vertical="top"/>
    </xf>
    <xf numFmtId="0" fontId="50" fillId="0" borderId="28"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198" fontId="51" fillId="0" borderId="29">
      <alignment horizontal="left"/>
    </xf>
    <xf numFmtId="0" fontId="32" fillId="27" borderId="6" applyNumberFormat="0" applyAlignment="0" applyProtection="0"/>
    <xf numFmtId="0" fontId="52" fillId="0" borderId="0">
      <alignment horizontal="center" vertical="center"/>
    </xf>
    <xf numFmtId="4" fontId="53" fillId="0" borderId="0" applyFont="0" applyFill="0" applyBorder="0" applyAlignment="0" applyProtection="0"/>
    <xf numFmtId="3" fontId="53" fillId="0" borderId="0" applyFont="0" applyFill="0" applyBorder="0" applyAlignment="0" applyProtection="0"/>
    <xf numFmtId="195" fontId="54" fillId="0" borderId="0" applyFont="0" applyFill="0" applyBorder="0" applyAlignment="0" applyProtection="0"/>
    <xf numFmtId="197" fontId="54" fillId="0" borderId="0" applyFont="0" applyFill="0" applyBorder="0" applyAlignment="0" applyProtection="0"/>
    <xf numFmtId="194" fontId="54" fillId="0" borderId="0" applyFont="0" applyFill="0" applyBorder="0" applyAlignment="0" applyProtection="0"/>
    <xf numFmtId="196" fontId="54" fillId="0" borderId="0" applyFont="0" applyFill="0" applyBorder="0" applyAlignment="0" applyProtection="0"/>
    <xf numFmtId="9" fontId="53" fillId="0" borderId="0" applyFont="0" applyFill="0" applyBorder="0" applyAlignment="0" applyProtection="0"/>
    <xf numFmtId="0" fontId="53" fillId="0" borderId="0"/>
    <xf numFmtId="193" fontId="53" fillId="0" borderId="0" applyFont="0" applyFill="0" applyBorder="0" applyAlignment="0" applyProtection="0"/>
    <xf numFmtId="193" fontId="53" fillId="0" borderId="0" applyFont="0" applyFill="0" applyBorder="0" applyAlignment="0" applyProtection="0"/>
  </cellStyleXfs>
  <cellXfs count="431">
    <xf numFmtId="0" fontId="0" fillId="0" borderId="0" xfId="0"/>
    <xf numFmtId="0" fontId="4" fillId="0" borderId="14" xfId="186" applyFont="1" applyFill="1" applyBorder="1" applyAlignment="1">
      <alignment horizontal="left" vertical="center" wrapText="1"/>
    </xf>
    <xf numFmtId="0" fontId="4" fillId="0" borderId="30" xfId="186" applyFont="1" applyFill="1" applyBorder="1" applyAlignment="1">
      <alignment horizontal="left" vertical="center" wrapText="1"/>
    </xf>
    <xf numFmtId="0" fontId="6" fillId="0" borderId="0" xfId="0" applyFont="1"/>
    <xf numFmtId="0" fontId="7" fillId="0" borderId="0" xfId="186" applyFont="1" applyAlignment="1">
      <alignment wrapText="1"/>
    </xf>
    <xf numFmtId="0" fontId="7" fillId="0" borderId="0" xfId="186" applyFont="1"/>
    <xf numFmtId="0" fontId="0" fillId="0" borderId="0" xfId="0" applyBorder="1"/>
    <xf numFmtId="0" fontId="10" fillId="0" borderId="0" xfId="186"/>
    <xf numFmtId="0" fontId="4" fillId="0" borderId="0" xfId="0" applyFont="1"/>
    <xf numFmtId="0" fontId="4" fillId="0" borderId="0" xfId="185" applyNumberFormat="1" applyFont="1" applyBorder="1" applyAlignment="1">
      <alignment horizontal="left" wrapText="1"/>
    </xf>
    <xf numFmtId="0" fontId="7" fillId="0" borderId="0" xfId="0" applyFont="1"/>
    <xf numFmtId="165" fontId="0" fillId="0" borderId="0" xfId="0" applyNumberFormat="1"/>
    <xf numFmtId="0" fontId="1" fillId="0" borderId="0" xfId="193" applyAlignment="1">
      <alignment wrapText="1"/>
    </xf>
    <xf numFmtId="0" fontId="2" fillId="0" borderId="0" xfId="193" applyFont="1" applyAlignment="1">
      <alignment wrapText="1"/>
    </xf>
    <xf numFmtId="0" fontId="4" fillId="0" borderId="14" xfId="193" applyFont="1" applyFill="1" applyBorder="1" applyAlignment="1">
      <alignment horizontal="left" wrapText="1" indent="1"/>
    </xf>
    <xf numFmtId="0" fontId="1" fillId="0" borderId="0" xfId="192" applyAlignment="1">
      <alignment wrapText="1"/>
    </xf>
    <xf numFmtId="0" fontId="4" fillId="0" borderId="14" xfId="192" applyFont="1" applyBorder="1" applyAlignment="1">
      <alignment wrapText="1"/>
    </xf>
    <xf numFmtId="210" fontId="66" fillId="0" borderId="0" xfId="189"/>
    <xf numFmtId="49" fontId="4" fillId="0" borderId="14" xfId="0" applyNumberFormat="1" applyFont="1" applyBorder="1" applyAlignment="1">
      <alignment wrapText="1"/>
    </xf>
    <xf numFmtId="0" fontId="4" fillId="33" borderId="1" xfId="192" applyFont="1" applyFill="1" applyBorder="1" applyAlignment="1">
      <alignment horizontal="center" vertical="center" wrapText="1"/>
    </xf>
    <xf numFmtId="0" fontId="4" fillId="33" borderId="22" xfId="192" applyFont="1" applyFill="1" applyBorder="1" applyAlignment="1">
      <alignment horizontal="center" vertical="center" wrapText="1"/>
    </xf>
    <xf numFmtId="49" fontId="4" fillId="33" borderId="14" xfId="0" applyNumberFormat="1" applyFont="1" applyFill="1" applyBorder="1" applyAlignment="1">
      <alignment wrapText="1"/>
    </xf>
    <xf numFmtId="49" fontId="4" fillId="33" borderId="31" xfId="0" applyNumberFormat="1" applyFont="1" applyFill="1" applyBorder="1" applyAlignment="1">
      <alignment wrapText="1"/>
    </xf>
    <xf numFmtId="3" fontId="0" fillId="0" borderId="0" xfId="0" applyNumberFormat="1"/>
    <xf numFmtId="0" fontId="4" fillId="33" borderId="14" xfId="192" applyFont="1" applyFill="1" applyBorder="1" applyAlignment="1">
      <alignment wrapText="1"/>
    </xf>
    <xf numFmtId="0" fontId="4" fillId="33" borderId="1" xfId="186" applyFont="1" applyFill="1" applyBorder="1" applyAlignment="1">
      <alignment horizontal="center" vertical="center" wrapText="1"/>
    </xf>
    <xf numFmtId="0" fontId="4" fillId="33" borderId="22" xfId="186" applyFont="1" applyFill="1" applyBorder="1" applyAlignment="1">
      <alignment horizontal="center" vertical="center" wrapText="1"/>
    </xf>
    <xf numFmtId="0" fontId="4" fillId="33" borderId="14" xfId="186" applyFont="1" applyFill="1" applyBorder="1" applyAlignment="1">
      <alignment horizontal="left" vertical="center" wrapText="1"/>
    </xf>
    <xf numFmtId="0" fontId="4" fillId="33" borderId="1" xfId="193" applyFont="1" applyFill="1" applyBorder="1" applyAlignment="1">
      <alignment horizontal="center" wrapText="1"/>
    </xf>
    <xf numFmtId="0" fontId="4" fillId="33" borderId="22" xfId="193" applyFont="1" applyFill="1" applyBorder="1" applyAlignment="1">
      <alignment horizontal="center" wrapText="1"/>
    </xf>
    <xf numFmtId="0" fontId="4" fillId="33" borderId="0" xfId="185" applyNumberFormat="1" applyFont="1" applyFill="1" applyBorder="1" applyAlignment="1">
      <alignment horizontal="left" wrapText="1"/>
    </xf>
    <xf numFmtId="0" fontId="4" fillId="33" borderId="17" xfId="185" applyNumberFormat="1" applyFont="1" applyFill="1" applyBorder="1" applyAlignment="1">
      <alignment horizontal="left"/>
    </xf>
    <xf numFmtId="209" fontId="4" fillId="33" borderId="0" xfId="185" applyNumberFormat="1" applyFont="1" applyFill="1" applyBorder="1" applyAlignment="1">
      <alignment horizontal="centerContinuous" vertical="center" wrapText="1"/>
    </xf>
    <xf numFmtId="0" fontId="4" fillId="33" borderId="23" xfId="185" applyFont="1" applyFill="1" applyBorder="1" applyAlignment="1">
      <alignment horizontal="center" vertical="center" wrapText="1"/>
    </xf>
    <xf numFmtId="0" fontId="4" fillId="33" borderId="1" xfId="185" applyFont="1" applyFill="1" applyBorder="1" applyAlignment="1">
      <alignment horizontal="center" vertical="center" wrapText="1"/>
    </xf>
    <xf numFmtId="0" fontId="4" fillId="33" borderId="10" xfId="185" applyFont="1" applyFill="1" applyBorder="1" applyAlignment="1">
      <alignment horizontal="centerContinuous" vertical="center" wrapText="1"/>
    </xf>
    <xf numFmtId="0" fontId="4" fillId="33" borderId="23" xfId="185" applyFont="1" applyFill="1" applyBorder="1" applyAlignment="1">
      <alignment horizontal="centerContinuous" vertical="center" wrapText="1"/>
    </xf>
    <xf numFmtId="0" fontId="4" fillId="33" borderId="1" xfId="185" applyFont="1" applyFill="1" applyBorder="1" applyAlignment="1">
      <alignment horizontal="centerContinuous" vertical="center" wrapText="1"/>
    </xf>
    <xf numFmtId="0" fontId="55" fillId="33" borderId="32" xfId="0" applyFont="1" applyFill="1" applyBorder="1" applyAlignment="1">
      <alignment horizontal="center" vertical="center" wrapText="1"/>
    </xf>
    <xf numFmtId="0" fontId="55" fillId="33" borderId="22" xfId="0" applyFont="1" applyFill="1" applyBorder="1" applyAlignment="1">
      <alignment horizontal="center" vertical="top" wrapText="1"/>
    </xf>
    <xf numFmtId="0" fontId="5" fillId="0" borderId="0" xfId="0" applyFont="1" applyBorder="1" applyAlignment="1"/>
    <xf numFmtId="0" fontId="5" fillId="0" borderId="0" xfId="186" applyFont="1" applyBorder="1" applyAlignment="1">
      <alignment horizontal="center" vertical="top"/>
    </xf>
    <xf numFmtId="207" fontId="4" fillId="0" borderId="0" xfId="0" applyNumberFormat="1" applyFont="1" applyFill="1" applyBorder="1" applyAlignment="1">
      <alignment horizontal="right" indent="1"/>
    </xf>
    <xf numFmtId="3" fontId="4" fillId="0" borderId="0" xfId="0" applyNumberFormat="1" applyFont="1" applyFill="1" applyBorder="1" applyAlignment="1">
      <alignment horizontal="right" wrapText="1" indent="1"/>
    </xf>
    <xf numFmtId="3" fontId="4" fillId="33" borderId="0" xfId="0" applyNumberFormat="1" applyFont="1" applyFill="1" applyBorder="1" applyAlignment="1">
      <alignment horizontal="right" wrapText="1" indent="1"/>
    </xf>
    <xf numFmtId="3" fontId="4" fillId="0" borderId="0" xfId="0" applyNumberFormat="1" applyFont="1" applyBorder="1" applyAlignment="1">
      <alignment horizontal="right" wrapText="1" indent="1"/>
    </xf>
    <xf numFmtId="3" fontId="4" fillId="33" borderId="17" xfId="0" applyNumberFormat="1" applyFont="1" applyFill="1" applyBorder="1" applyAlignment="1">
      <alignment horizontal="right" wrapText="1" indent="1"/>
    </xf>
    <xf numFmtId="0" fontId="4" fillId="0" borderId="0" xfId="0" applyFont="1" applyBorder="1"/>
    <xf numFmtId="3" fontId="4" fillId="0" borderId="33" xfId="185" applyNumberFormat="1" applyFont="1" applyBorder="1" applyAlignment="1">
      <alignment horizontal="right" vertical="center" wrapText="1" indent="1"/>
    </xf>
    <xf numFmtId="208" fontId="4" fillId="0" borderId="8" xfId="185" applyNumberFormat="1" applyFont="1" applyBorder="1" applyAlignment="1">
      <alignment horizontal="right" vertical="center" wrapText="1" indent="1"/>
    </xf>
    <xf numFmtId="3" fontId="4" fillId="33" borderId="16" xfId="185" applyNumberFormat="1" applyFont="1" applyFill="1" applyBorder="1" applyAlignment="1">
      <alignment horizontal="right" vertical="center" wrapText="1" indent="1"/>
    </xf>
    <xf numFmtId="208" fontId="4" fillId="33" borderId="0" xfId="185" applyNumberFormat="1" applyFont="1" applyFill="1" applyBorder="1" applyAlignment="1">
      <alignment horizontal="right" vertical="center" wrapText="1" indent="1"/>
    </xf>
    <xf numFmtId="3" fontId="4" fillId="0" borderId="16" xfId="185" applyNumberFormat="1" applyFont="1" applyBorder="1" applyAlignment="1">
      <alignment horizontal="right" vertical="center" wrapText="1" indent="1"/>
    </xf>
    <xf numFmtId="208" fontId="4" fillId="0" borderId="0" xfId="185" applyNumberFormat="1" applyFont="1" applyBorder="1" applyAlignment="1">
      <alignment horizontal="right" vertical="center" wrapText="1" indent="1"/>
    </xf>
    <xf numFmtId="3" fontId="4" fillId="33" borderId="18" xfId="185" applyNumberFormat="1" applyFont="1" applyFill="1" applyBorder="1" applyAlignment="1">
      <alignment horizontal="right" vertical="center" wrapText="1" indent="1"/>
    </xf>
    <xf numFmtId="208" fontId="4" fillId="33" borderId="17" xfId="185" applyNumberFormat="1" applyFont="1" applyFill="1" applyBorder="1" applyAlignment="1">
      <alignment horizontal="right" vertical="center" wrapText="1" indent="1"/>
    </xf>
    <xf numFmtId="0" fontId="4" fillId="0" borderId="14" xfId="186" applyFont="1" applyFill="1" applyBorder="1" applyAlignment="1">
      <alignment wrapText="1"/>
    </xf>
    <xf numFmtId="0" fontId="4" fillId="33" borderId="14" xfId="186" applyFont="1" applyFill="1" applyBorder="1" applyAlignment="1">
      <alignment wrapText="1"/>
    </xf>
    <xf numFmtId="0" fontId="4" fillId="0" borderId="14" xfId="186" applyFont="1" applyFill="1" applyBorder="1" applyAlignment="1">
      <alignment horizontal="left" wrapText="1" indent="1"/>
    </xf>
    <xf numFmtId="0" fontId="4" fillId="33" borderId="14" xfId="186" applyFont="1" applyFill="1" applyBorder="1" applyAlignment="1">
      <alignment horizontal="left" wrapText="1" indent="1"/>
    </xf>
    <xf numFmtId="0" fontId="4" fillId="33" borderId="31" xfId="186" applyFont="1" applyFill="1" applyBorder="1" applyAlignment="1">
      <alignment horizontal="left" wrapText="1" indent="1"/>
    </xf>
    <xf numFmtId="0" fontId="4" fillId="28" borderId="1" xfId="186" applyFont="1" applyFill="1" applyBorder="1" applyAlignment="1">
      <alignment horizontal="centerContinuous" vertical="center" wrapText="1"/>
    </xf>
    <xf numFmtId="0" fontId="4" fillId="28" borderId="33" xfId="186" applyFont="1" applyFill="1" applyBorder="1" applyAlignment="1">
      <alignment horizontal="centerContinuous" vertical="center" wrapText="1"/>
    </xf>
    <xf numFmtId="0" fontId="4" fillId="28" borderId="14" xfId="186" applyFont="1" applyFill="1" applyBorder="1" applyAlignment="1">
      <alignment horizontal="centerContinuous" vertical="center" wrapText="1"/>
    </xf>
    <xf numFmtId="0" fontId="67" fillId="28" borderId="33" xfId="186" applyFont="1" applyFill="1" applyBorder="1" applyAlignment="1">
      <alignment horizontal="centerContinuous" vertical="center" wrapText="1"/>
    </xf>
    <xf numFmtId="0" fontId="4" fillId="28" borderId="34" xfId="186" applyFont="1" applyFill="1" applyBorder="1" applyAlignment="1">
      <alignment horizontal="centerContinuous" vertical="center" wrapText="1"/>
    </xf>
    <xf numFmtId="165" fontId="4" fillId="0" borderId="16" xfId="186" applyNumberFormat="1" applyFont="1" applyFill="1" applyBorder="1" applyAlignment="1">
      <alignment horizontal="right" wrapText="1" indent="1"/>
    </xf>
    <xf numFmtId="165" fontId="4" fillId="33" borderId="16" xfId="186" applyNumberFormat="1" applyFont="1" applyFill="1" applyBorder="1" applyAlignment="1">
      <alignment horizontal="right" wrapText="1" indent="1"/>
    </xf>
    <xf numFmtId="165" fontId="4" fillId="33" borderId="18" xfId="186" applyNumberFormat="1" applyFont="1" applyFill="1" applyBorder="1" applyAlignment="1">
      <alignment horizontal="right" wrapText="1" indent="1"/>
    </xf>
    <xf numFmtId="165" fontId="4" fillId="0" borderId="29" xfId="186" applyNumberFormat="1" applyFont="1" applyFill="1" applyBorder="1" applyAlignment="1">
      <alignment horizontal="right" wrapText="1" indent="1"/>
    </xf>
    <xf numFmtId="165" fontId="4" fillId="33" borderId="29" xfId="186" applyNumberFormat="1" applyFont="1" applyFill="1" applyBorder="1" applyAlignment="1">
      <alignment horizontal="right" wrapText="1" indent="1"/>
    </xf>
    <xf numFmtId="165" fontId="4" fillId="33" borderId="32" xfId="186" applyNumberFormat="1" applyFont="1" applyFill="1" applyBorder="1" applyAlignment="1">
      <alignment horizontal="right" wrapText="1" indent="1"/>
    </xf>
    <xf numFmtId="0" fontId="67" fillId="33" borderId="30" xfId="186" applyFont="1" applyFill="1" applyBorder="1" applyAlignment="1">
      <alignment horizontal="center" vertical="center" wrapText="1"/>
    </xf>
    <xf numFmtId="3" fontId="4" fillId="0" borderId="16" xfId="146" applyNumberFormat="1" applyFont="1" applyFill="1" applyBorder="1" applyAlignment="1">
      <alignment horizontal="right" wrapText="1" indent="1"/>
    </xf>
    <xf numFmtId="3" fontId="4" fillId="33" borderId="16" xfId="146" applyNumberFormat="1" applyFont="1" applyFill="1" applyBorder="1" applyAlignment="1">
      <alignment horizontal="right" wrapText="1" indent="1"/>
    </xf>
    <xf numFmtId="3" fontId="4" fillId="33" borderId="18" xfId="146" applyNumberFormat="1" applyFont="1" applyFill="1" applyBorder="1" applyAlignment="1">
      <alignment horizontal="right" wrapText="1" indent="1"/>
    </xf>
    <xf numFmtId="165" fontId="4" fillId="33" borderId="16" xfId="192" applyNumberFormat="1" applyFont="1" applyFill="1" applyBorder="1" applyAlignment="1">
      <alignment horizontal="right" wrapText="1" indent="2"/>
    </xf>
    <xf numFmtId="165" fontId="4" fillId="33" borderId="29" xfId="192" applyNumberFormat="1" applyFont="1" applyFill="1" applyBorder="1" applyAlignment="1">
      <alignment horizontal="right" wrapText="1" indent="2"/>
    </xf>
    <xf numFmtId="165" fontId="4" fillId="0" borderId="16" xfId="192" applyNumberFormat="1" applyFont="1" applyBorder="1" applyAlignment="1">
      <alignment horizontal="right" wrapText="1" indent="2"/>
    </xf>
    <xf numFmtId="165" fontId="4" fillId="0" borderId="29" xfId="192" applyNumberFormat="1" applyFont="1" applyBorder="1" applyAlignment="1">
      <alignment horizontal="right" wrapText="1" indent="2"/>
    </xf>
    <xf numFmtId="0" fontId="4" fillId="0" borderId="31" xfId="192" applyFont="1" applyFill="1" applyBorder="1" applyAlignment="1">
      <alignment wrapText="1"/>
    </xf>
    <xf numFmtId="165" fontId="4" fillId="0" borderId="18" xfId="192" applyNumberFormat="1" applyFont="1" applyFill="1" applyBorder="1" applyAlignment="1">
      <alignment horizontal="right" wrapText="1" indent="2"/>
    </xf>
    <xf numFmtId="165" fontId="4" fillId="0" borderId="32" xfId="192" applyNumberFormat="1" applyFont="1" applyFill="1" applyBorder="1" applyAlignment="1">
      <alignment horizontal="right" wrapText="1" indent="2"/>
    </xf>
    <xf numFmtId="165" fontId="4" fillId="33" borderId="16" xfId="194" applyNumberFormat="1" applyFont="1" applyFill="1" applyBorder="1" applyAlignment="1">
      <alignment horizontal="right" vertical="top" wrapText="1" indent="1"/>
    </xf>
    <xf numFmtId="165" fontId="4" fillId="0" borderId="16" xfId="186" applyNumberFormat="1" applyFont="1" applyFill="1" applyBorder="1" applyAlignment="1">
      <alignment horizontal="right" vertical="center" wrapText="1" indent="1"/>
    </xf>
    <xf numFmtId="165" fontId="4" fillId="0" borderId="29" xfId="186" applyNumberFormat="1" applyFont="1" applyFill="1" applyBorder="1" applyAlignment="1">
      <alignment horizontal="right" vertical="center" wrapText="1" indent="1"/>
    </xf>
    <xf numFmtId="165" fontId="4" fillId="33" borderId="29" xfId="186" applyNumberFormat="1" applyFont="1" applyFill="1" applyBorder="1" applyAlignment="1">
      <alignment horizontal="right" vertical="center" wrapText="1" indent="1"/>
    </xf>
    <xf numFmtId="165" fontId="4" fillId="0" borderId="33" xfId="186" applyNumberFormat="1" applyFont="1" applyFill="1" applyBorder="1" applyAlignment="1">
      <alignment horizontal="right" vertical="center" wrapText="1" indent="4"/>
    </xf>
    <xf numFmtId="165" fontId="4" fillId="0" borderId="34" xfId="186" applyNumberFormat="1" applyFont="1" applyFill="1" applyBorder="1" applyAlignment="1">
      <alignment horizontal="right" vertical="center" wrapText="1" indent="4"/>
    </xf>
    <xf numFmtId="165" fontId="4" fillId="33" borderId="16" xfId="194" applyNumberFormat="1" applyFont="1" applyFill="1" applyBorder="1" applyAlignment="1">
      <alignment horizontal="right" vertical="top" wrapText="1" indent="4"/>
    </xf>
    <xf numFmtId="165" fontId="4" fillId="33" borderId="29" xfId="194" applyNumberFormat="1" applyFont="1" applyFill="1" applyBorder="1" applyAlignment="1">
      <alignment horizontal="right" vertical="top" wrapText="1" indent="4"/>
    </xf>
    <xf numFmtId="165" fontId="4" fillId="0" borderId="16" xfId="186" applyNumberFormat="1" applyFont="1" applyFill="1" applyBorder="1" applyAlignment="1">
      <alignment horizontal="right" vertical="center" wrapText="1" indent="4"/>
    </xf>
    <xf numFmtId="165" fontId="4" fillId="0" borderId="29" xfId="186" applyNumberFormat="1" applyFont="1" applyFill="1" applyBorder="1" applyAlignment="1">
      <alignment horizontal="right" vertical="center" wrapText="1" indent="4"/>
    </xf>
    <xf numFmtId="165" fontId="4" fillId="33" borderId="16" xfId="186" applyNumberFormat="1" applyFont="1" applyFill="1" applyBorder="1" applyAlignment="1">
      <alignment horizontal="right" vertical="center" wrapText="1" indent="4"/>
    </xf>
    <xf numFmtId="165" fontId="4" fillId="33" borderId="18" xfId="194" applyNumberFormat="1" applyFont="1" applyFill="1" applyBorder="1" applyAlignment="1">
      <alignment horizontal="right" vertical="top" wrapText="1" indent="4"/>
    </xf>
    <xf numFmtId="0" fontId="69" fillId="0" borderId="0" xfId="186" applyFont="1"/>
    <xf numFmtId="0" fontId="4" fillId="28" borderId="33" xfId="193" applyFont="1" applyFill="1" applyBorder="1" applyAlignment="1">
      <alignment horizontal="center" vertical="center" wrapText="1"/>
    </xf>
    <xf numFmtId="167" fontId="4" fillId="0" borderId="16" xfId="193" applyNumberFormat="1" applyFont="1" applyFill="1" applyBorder="1" applyAlignment="1">
      <alignment horizontal="right" wrapText="1" indent="1"/>
    </xf>
    <xf numFmtId="0" fontId="4" fillId="33" borderId="33" xfId="186" applyFont="1" applyFill="1" applyBorder="1" applyAlignment="1">
      <alignment horizontal="center" vertical="center" wrapText="1"/>
    </xf>
    <xf numFmtId="165" fontId="4" fillId="33" borderId="32" xfId="186" applyNumberFormat="1" applyFont="1" applyFill="1" applyBorder="1" applyAlignment="1">
      <alignment horizontal="right" vertical="center" wrapText="1" indent="1"/>
    </xf>
    <xf numFmtId="0" fontId="4" fillId="33" borderId="16" xfId="194" applyFont="1" applyFill="1" applyBorder="1" applyAlignment="1">
      <alignment horizontal="right" vertical="top" wrapText="1" indent="4"/>
    </xf>
    <xf numFmtId="0" fontId="4" fillId="33" borderId="29" xfId="194" applyFont="1" applyFill="1" applyBorder="1" applyAlignment="1">
      <alignment horizontal="right" vertical="top" wrapText="1" indent="4"/>
    </xf>
    <xf numFmtId="207" fontId="4" fillId="0" borderId="0" xfId="0" applyNumberFormat="1" applyFont="1"/>
    <xf numFmtId="0" fontId="4" fillId="0" borderId="0" xfId="185" applyNumberFormat="1" applyFont="1" applyBorder="1" applyAlignment="1">
      <alignment horizontal="left" wrapText="1" indent="1"/>
    </xf>
    <xf numFmtId="0" fontId="4" fillId="33" borderId="0" xfId="185" applyNumberFormat="1" applyFont="1" applyFill="1" applyBorder="1" applyAlignment="1">
      <alignment horizontal="left" wrapText="1" indent="1"/>
    </xf>
    <xf numFmtId="0" fontId="4" fillId="0" borderId="8" xfId="185" applyNumberFormat="1" applyFont="1" applyBorder="1" applyAlignment="1">
      <alignment horizontal="left" wrapText="1"/>
    </xf>
    <xf numFmtId="0" fontId="4" fillId="33" borderId="17" xfId="185" applyNumberFormat="1" applyFont="1" applyFill="1" applyBorder="1" applyAlignment="1">
      <alignment horizontal="left" wrapText="1" indent="1"/>
    </xf>
    <xf numFmtId="165" fontId="4" fillId="0" borderId="29" xfId="194" applyNumberFormat="1" applyFont="1" applyFill="1" applyBorder="1" applyAlignment="1">
      <alignment horizontal="right" vertical="top" wrapText="1" indent="1"/>
    </xf>
    <xf numFmtId="165" fontId="4" fillId="33" borderId="29" xfId="194" applyNumberFormat="1" applyFont="1" applyFill="1" applyBorder="1" applyAlignment="1">
      <alignment horizontal="right" vertical="top" wrapText="1" indent="1"/>
    </xf>
    <xf numFmtId="0" fontId="7" fillId="0" borderId="0" xfId="186" applyFont="1" applyBorder="1" applyAlignment="1">
      <alignment wrapText="1"/>
    </xf>
    <xf numFmtId="0" fontId="7" fillId="0" borderId="0" xfId="186" applyFont="1" applyBorder="1"/>
    <xf numFmtId="165" fontId="4" fillId="0" borderId="16" xfId="194" applyNumberFormat="1" applyFont="1" applyFill="1" applyBorder="1" applyAlignment="1">
      <alignment horizontal="right" vertical="top" wrapText="1" indent="1"/>
    </xf>
    <xf numFmtId="0" fontId="7" fillId="0" borderId="0" xfId="183"/>
    <xf numFmtId="165" fontId="7" fillId="0" borderId="0" xfId="183" applyNumberFormat="1"/>
    <xf numFmtId="49" fontId="4" fillId="34" borderId="1" xfId="0" applyNumberFormat="1" applyFont="1" applyFill="1" applyBorder="1" applyAlignment="1">
      <alignment horizontal="center" vertical="center" wrapText="1"/>
    </xf>
    <xf numFmtId="0" fontId="4" fillId="0" borderId="0" xfId="185" applyNumberFormat="1" applyFont="1" applyBorder="1" applyAlignment="1">
      <alignment horizontal="left" vertical="center" wrapText="1"/>
    </xf>
    <xf numFmtId="0" fontId="4" fillId="33" borderId="0" xfId="185" applyNumberFormat="1" applyFont="1" applyFill="1" applyBorder="1" applyAlignment="1">
      <alignment horizontal="left" vertical="center" wrapText="1"/>
    </xf>
    <xf numFmtId="0" fontId="4" fillId="33" borderId="17" xfId="185" applyNumberFormat="1" applyFont="1" applyFill="1" applyBorder="1" applyAlignment="1">
      <alignment horizontal="left" vertical="center"/>
    </xf>
    <xf numFmtId="3" fontId="4" fillId="35" borderId="1" xfId="185" applyNumberFormat="1" applyFont="1" applyFill="1" applyBorder="1" applyAlignment="1">
      <alignment horizontal="center" vertical="center" wrapText="1"/>
    </xf>
    <xf numFmtId="167" fontId="4" fillId="0" borderId="16" xfId="193" applyNumberFormat="1" applyFont="1" applyFill="1" applyBorder="1" applyAlignment="1">
      <alignment horizontal="right" wrapText="1" indent="2"/>
    </xf>
    <xf numFmtId="167" fontId="4" fillId="0" borderId="29" xfId="193" applyNumberFormat="1" applyFont="1" applyFill="1" applyBorder="1" applyAlignment="1">
      <alignment horizontal="right" wrapText="1" indent="2"/>
    </xf>
    <xf numFmtId="3" fontId="4" fillId="0" borderId="16" xfId="0" applyNumberFormat="1" applyFont="1" applyFill="1" applyBorder="1" applyAlignment="1">
      <alignment horizontal="right" wrapText="1" indent="1"/>
    </xf>
    <xf numFmtId="207" fontId="4" fillId="0" borderId="16" xfId="0" applyNumberFormat="1" applyFont="1" applyFill="1" applyBorder="1" applyAlignment="1">
      <alignment horizontal="right" indent="1"/>
    </xf>
    <xf numFmtId="3" fontId="4" fillId="33" borderId="16" xfId="0" applyNumberFormat="1" applyFont="1" applyFill="1" applyBorder="1" applyAlignment="1">
      <alignment horizontal="right" wrapText="1" indent="1"/>
    </xf>
    <xf numFmtId="207" fontId="4" fillId="33" borderId="16" xfId="0" applyNumberFormat="1" applyFont="1" applyFill="1" applyBorder="1" applyAlignment="1">
      <alignment horizontal="right" indent="1"/>
    </xf>
    <xf numFmtId="3" fontId="4" fillId="0" borderId="16" xfId="0" applyNumberFormat="1" applyFont="1" applyBorder="1" applyAlignment="1">
      <alignment horizontal="right" wrapText="1" indent="1"/>
    </xf>
    <xf numFmtId="208" fontId="4" fillId="33" borderId="16" xfId="0" applyNumberFormat="1" applyFont="1" applyFill="1" applyBorder="1" applyAlignment="1">
      <alignment horizontal="right" wrapText="1" indent="1"/>
    </xf>
    <xf numFmtId="3" fontId="4" fillId="33" borderId="18" xfId="0" applyNumberFormat="1" applyFont="1" applyFill="1" applyBorder="1" applyAlignment="1">
      <alignment horizontal="right" wrapText="1" indent="1"/>
    </xf>
    <xf numFmtId="208" fontId="4" fillId="0" borderId="33" xfId="185" applyNumberFormat="1" applyFont="1" applyBorder="1" applyAlignment="1">
      <alignment horizontal="right" vertical="center" wrapText="1" indent="1"/>
    </xf>
    <xf numFmtId="208" fontId="4" fillId="33" borderId="16" xfId="185" applyNumberFormat="1" applyFont="1" applyFill="1" applyBorder="1" applyAlignment="1">
      <alignment horizontal="right" vertical="center" wrapText="1" indent="1"/>
    </xf>
    <xf numFmtId="208" fontId="4" fillId="0" borderId="16" xfId="185" applyNumberFormat="1" applyFont="1" applyBorder="1" applyAlignment="1">
      <alignment horizontal="right" vertical="center" wrapText="1" indent="1"/>
    </xf>
    <xf numFmtId="208" fontId="4" fillId="33" borderId="18" xfId="185" applyNumberFormat="1" applyFont="1" applyFill="1" applyBorder="1" applyAlignment="1">
      <alignment horizontal="right" vertical="center" wrapText="1" indent="1"/>
    </xf>
    <xf numFmtId="0" fontId="4" fillId="33" borderId="22" xfId="185" applyFont="1" applyFill="1" applyBorder="1" applyAlignment="1">
      <alignment horizontal="center" vertical="center" wrapText="1"/>
    </xf>
    <xf numFmtId="165" fontId="4" fillId="33" borderId="29" xfId="186" applyNumberFormat="1" applyFont="1" applyFill="1" applyBorder="1" applyAlignment="1">
      <alignment horizontal="right" vertical="center" wrapText="1" indent="4"/>
    </xf>
    <xf numFmtId="165" fontId="4" fillId="33" borderId="32" xfId="194" applyNumberFormat="1" applyFont="1" applyFill="1" applyBorder="1" applyAlignment="1">
      <alignment horizontal="right" vertical="top" wrapText="1" indent="4"/>
    </xf>
    <xf numFmtId="0" fontId="4" fillId="34" borderId="14" xfId="192" applyFont="1" applyFill="1" applyBorder="1" applyAlignment="1">
      <alignment wrapText="1"/>
    </xf>
    <xf numFmtId="0" fontId="4" fillId="34" borderId="14" xfId="192" applyFont="1" applyFill="1" applyBorder="1" applyAlignment="1"/>
    <xf numFmtId="0" fontId="4" fillId="34" borderId="0" xfId="192" applyFont="1" applyFill="1" applyBorder="1" applyAlignment="1"/>
    <xf numFmtId="0" fontId="4" fillId="34" borderId="17" xfId="192" applyFont="1" applyFill="1" applyBorder="1" applyAlignment="1"/>
    <xf numFmtId="0" fontId="4" fillId="0" borderId="14" xfId="192" applyFont="1" applyFill="1" applyBorder="1" applyAlignment="1">
      <alignment wrapText="1"/>
    </xf>
    <xf numFmtId="0" fontId="1" fillId="0" borderId="0" xfId="192" applyFill="1" applyAlignment="1">
      <alignment wrapText="1"/>
    </xf>
    <xf numFmtId="0" fontId="4" fillId="0" borderId="0" xfId="192" applyFont="1" applyFill="1" applyBorder="1" applyAlignment="1"/>
    <xf numFmtId="3" fontId="1" fillId="0" borderId="0" xfId="192" applyNumberFormat="1" applyFill="1" applyAlignment="1">
      <alignment wrapText="1"/>
    </xf>
    <xf numFmtId="3" fontId="4" fillId="0" borderId="16" xfId="192" applyNumberFormat="1" applyFont="1" applyFill="1" applyBorder="1" applyAlignment="1">
      <alignment horizontal="right" wrapText="1" indent="1"/>
    </xf>
    <xf numFmtId="3" fontId="4" fillId="0" borderId="29" xfId="192" applyNumberFormat="1" applyFont="1" applyFill="1" applyBorder="1" applyAlignment="1">
      <alignment horizontal="right" wrapText="1" indent="1"/>
    </xf>
    <xf numFmtId="3" fontId="4" fillId="34" borderId="16" xfId="192" applyNumberFormat="1" applyFont="1" applyFill="1" applyBorder="1" applyAlignment="1">
      <alignment horizontal="right" wrapText="1" indent="1"/>
    </xf>
    <xf numFmtId="3" fontId="4" fillId="34" borderId="29" xfId="192" applyNumberFormat="1" applyFont="1" applyFill="1" applyBorder="1" applyAlignment="1">
      <alignment horizontal="right" wrapText="1" indent="1"/>
    </xf>
    <xf numFmtId="3" fontId="4" fillId="0" borderId="14" xfId="192" applyNumberFormat="1" applyFont="1" applyFill="1" applyBorder="1" applyAlignment="1">
      <alignment horizontal="right" wrapText="1" indent="1"/>
    </xf>
    <xf numFmtId="3" fontId="4" fillId="0" borderId="0" xfId="192" applyNumberFormat="1" applyFont="1" applyFill="1" applyBorder="1" applyAlignment="1">
      <alignment horizontal="right" wrapText="1" indent="1"/>
    </xf>
    <xf numFmtId="3" fontId="4" fillId="34" borderId="18" xfId="192" applyNumberFormat="1" applyFont="1" applyFill="1" applyBorder="1" applyAlignment="1">
      <alignment horizontal="right" wrapText="1" indent="1"/>
    </xf>
    <xf numFmtId="3" fontId="4" fillId="34" borderId="32" xfId="192" applyNumberFormat="1" applyFont="1" applyFill="1" applyBorder="1" applyAlignment="1">
      <alignment horizontal="right" wrapText="1" indent="1"/>
    </xf>
    <xf numFmtId="165" fontId="67" fillId="33" borderId="16" xfId="194" applyNumberFormat="1" applyFont="1" applyFill="1" applyBorder="1" applyAlignment="1">
      <alignment horizontal="right" vertical="top" wrapText="1" indent="1"/>
    </xf>
    <xf numFmtId="165" fontId="67" fillId="0" borderId="16" xfId="194" applyNumberFormat="1" applyFont="1" applyFill="1" applyBorder="1" applyAlignment="1">
      <alignment horizontal="right" vertical="top" wrapText="1" indent="1"/>
    </xf>
    <xf numFmtId="0" fontId="4" fillId="34" borderId="14" xfId="193" applyFont="1" applyFill="1" applyBorder="1" applyAlignment="1">
      <alignment horizontal="left" wrapText="1" indent="1"/>
    </xf>
    <xf numFmtId="167" fontId="4" fillId="34" borderId="16" xfId="193" applyNumberFormat="1" applyFont="1" applyFill="1" applyBorder="1" applyAlignment="1">
      <alignment horizontal="right" wrapText="1" indent="1"/>
    </xf>
    <xf numFmtId="167" fontId="4" fillId="34" borderId="16" xfId="193" applyNumberFormat="1" applyFont="1" applyFill="1" applyBorder="1" applyAlignment="1">
      <alignment horizontal="right" wrapText="1" indent="2"/>
    </xf>
    <xf numFmtId="167" fontId="4" fillId="34" borderId="29" xfId="193" applyNumberFormat="1" applyFont="1" applyFill="1" applyBorder="1" applyAlignment="1">
      <alignment horizontal="right" wrapText="1" indent="2"/>
    </xf>
    <xf numFmtId="0" fontId="4" fillId="34" borderId="14" xfId="193" applyFont="1" applyFill="1" applyBorder="1" applyAlignment="1">
      <alignment wrapText="1"/>
    </xf>
    <xf numFmtId="167" fontId="4" fillId="34" borderId="16" xfId="193" applyNumberFormat="1" applyFont="1" applyFill="1" applyBorder="1" applyAlignment="1">
      <alignment horizontal="right" vertical="center" wrapText="1" indent="1"/>
    </xf>
    <xf numFmtId="167" fontId="4" fillId="34" borderId="16" xfId="193" applyNumberFormat="1" applyFont="1" applyFill="1" applyBorder="1" applyAlignment="1">
      <alignment horizontal="right" vertical="center" wrapText="1" indent="2"/>
    </xf>
    <xf numFmtId="167" fontId="4" fillId="34" borderId="29" xfId="193" applyNumberFormat="1" applyFont="1" applyFill="1" applyBorder="1" applyAlignment="1">
      <alignment horizontal="right" vertical="center" wrapText="1" indent="2"/>
    </xf>
    <xf numFmtId="0" fontId="4" fillId="0" borderId="30" xfId="193" applyFont="1" applyFill="1" applyBorder="1" applyAlignment="1">
      <alignment wrapText="1"/>
    </xf>
    <xf numFmtId="167" fontId="4" fillId="0" borderId="33" xfId="193" applyNumberFormat="1" applyFont="1" applyFill="1" applyBorder="1" applyAlignment="1">
      <alignment horizontal="right" wrapText="1" indent="1"/>
    </xf>
    <xf numFmtId="167" fontId="4" fillId="0" borderId="33" xfId="193" applyNumberFormat="1" applyFont="1" applyFill="1" applyBorder="1" applyAlignment="1">
      <alignment horizontal="right" wrapText="1" indent="2"/>
    </xf>
    <xf numFmtId="167" fontId="4" fillId="0" borderId="34" xfId="193" applyNumberFormat="1" applyFont="1" applyFill="1" applyBorder="1" applyAlignment="1">
      <alignment horizontal="right" wrapText="1" indent="2"/>
    </xf>
    <xf numFmtId="0" fontId="1" fillId="0" borderId="0" xfId="193" applyFill="1" applyAlignment="1">
      <alignment wrapText="1"/>
    </xf>
    <xf numFmtId="0" fontId="4" fillId="0" borderId="14" xfId="193" applyFont="1" applyFill="1" applyBorder="1" applyAlignment="1">
      <alignment wrapText="1"/>
    </xf>
    <xf numFmtId="167" fontId="4" fillId="0" borderId="16" xfId="193" applyNumberFormat="1" applyFont="1" applyFill="1" applyBorder="1" applyAlignment="1">
      <alignment horizontal="right" vertical="center" wrapText="1" indent="1"/>
    </xf>
    <xf numFmtId="167" fontId="4" fillId="0" borderId="16" xfId="193" applyNumberFormat="1" applyFont="1" applyFill="1" applyBorder="1" applyAlignment="1">
      <alignment horizontal="right" vertical="center" wrapText="1" indent="2"/>
    </xf>
    <xf numFmtId="167" fontId="4" fillId="0" borderId="29" xfId="193" applyNumberFormat="1" applyFont="1" applyFill="1" applyBorder="1" applyAlignment="1">
      <alignment horizontal="right" vertical="center" wrapText="1" indent="2"/>
    </xf>
    <xf numFmtId="0" fontId="4" fillId="0" borderId="31" xfId="193" applyFont="1" applyFill="1" applyBorder="1" applyAlignment="1">
      <alignment wrapText="1"/>
    </xf>
    <xf numFmtId="167" fontId="4" fillId="0" borderId="18" xfId="193" applyNumberFormat="1" applyFont="1" applyFill="1" applyBorder="1" applyAlignment="1">
      <alignment horizontal="right" wrapText="1" indent="1"/>
    </xf>
    <xf numFmtId="167" fontId="4" fillId="0" borderId="18" xfId="193" applyNumberFormat="1" applyFont="1" applyFill="1" applyBorder="1" applyAlignment="1">
      <alignment horizontal="right" wrapText="1" indent="2"/>
    </xf>
    <xf numFmtId="167" fontId="4" fillId="0" borderId="32" xfId="193" applyNumberFormat="1" applyFont="1" applyFill="1" applyBorder="1" applyAlignment="1">
      <alignment horizontal="right" wrapText="1" indent="2"/>
    </xf>
    <xf numFmtId="208" fontId="4" fillId="0" borderId="34" xfId="185" applyNumberFormat="1" applyFont="1" applyBorder="1" applyAlignment="1">
      <alignment horizontal="right" vertical="center" wrapText="1" indent="1"/>
    </xf>
    <xf numFmtId="208" fontId="4" fillId="33" borderId="29" xfId="185" applyNumberFormat="1" applyFont="1" applyFill="1" applyBorder="1" applyAlignment="1">
      <alignment horizontal="right" vertical="center" wrapText="1" indent="1"/>
    </xf>
    <xf numFmtId="208" fontId="4" fillId="0" borderId="29" xfId="185" applyNumberFormat="1" applyFont="1" applyBorder="1" applyAlignment="1">
      <alignment horizontal="right" vertical="center" wrapText="1" indent="1"/>
    </xf>
    <xf numFmtId="208" fontId="4" fillId="33" borderId="32" xfId="185" applyNumberFormat="1" applyFont="1" applyFill="1" applyBorder="1" applyAlignment="1">
      <alignment horizontal="right" vertical="center" wrapText="1" indent="1"/>
    </xf>
    <xf numFmtId="165" fontId="4" fillId="33" borderId="14" xfId="194" applyNumberFormat="1" applyFont="1" applyFill="1" applyBorder="1" applyAlignment="1">
      <alignment horizontal="right" vertical="top" wrapText="1" indent="1"/>
    </xf>
    <xf numFmtId="165" fontId="4" fillId="0" borderId="14" xfId="194" applyNumberFormat="1" applyFont="1" applyFill="1" applyBorder="1" applyAlignment="1">
      <alignment horizontal="right" vertical="top" wrapText="1" indent="1"/>
    </xf>
    <xf numFmtId="165" fontId="4" fillId="0" borderId="14" xfId="186" applyNumberFormat="1" applyFont="1" applyFill="1" applyBorder="1" applyAlignment="1">
      <alignment horizontal="right" vertical="center" wrapText="1" indent="1"/>
    </xf>
    <xf numFmtId="165" fontId="67" fillId="33" borderId="14" xfId="194" applyNumberFormat="1" applyFont="1" applyFill="1" applyBorder="1" applyAlignment="1">
      <alignment horizontal="right" vertical="top" wrapText="1" indent="1"/>
    </xf>
    <xf numFmtId="165" fontId="4" fillId="0" borderId="34" xfId="194" applyNumberFormat="1" applyFont="1" applyFill="1" applyBorder="1" applyAlignment="1">
      <alignment horizontal="right" vertical="top" wrapText="1" indent="1"/>
    </xf>
    <xf numFmtId="165" fontId="67" fillId="33" borderId="29" xfId="194" applyNumberFormat="1" applyFont="1" applyFill="1" applyBorder="1" applyAlignment="1">
      <alignment horizontal="right" vertical="top" wrapText="1" indent="1"/>
    </xf>
    <xf numFmtId="165" fontId="67" fillId="0" borderId="14" xfId="194" applyNumberFormat="1" applyFont="1" applyFill="1" applyBorder="1" applyAlignment="1">
      <alignment horizontal="right" vertical="top" wrapText="1" indent="1"/>
    </xf>
    <xf numFmtId="165" fontId="4" fillId="33" borderId="14" xfId="186" applyNumberFormat="1" applyFont="1" applyFill="1" applyBorder="1" applyAlignment="1">
      <alignment horizontal="right" vertical="center" wrapText="1" indent="1"/>
    </xf>
    <xf numFmtId="165" fontId="4" fillId="0" borderId="0" xfId="186" applyNumberFormat="1" applyFont="1" applyFill="1" applyBorder="1" applyAlignment="1">
      <alignment horizontal="right" vertical="center" wrapText="1" indent="1"/>
    </xf>
    <xf numFmtId="165" fontId="4" fillId="33" borderId="0" xfId="186" applyNumberFormat="1" applyFont="1" applyFill="1" applyBorder="1" applyAlignment="1">
      <alignment horizontal="right" vertical="center" wrapText="1" indent="1"/>
    </xf>
    <xf numFmtId="165" fontId="67" fillId="0" borderId="29" xfId="194" applyNumberFormat="1" applyFont="1" applyFill="1" applyBorder="1" applyAlignment="1">
      <alignment horizontal="right" vertical="top" wrapText="1" indent="1"/>
    </xf>
    <xf numFmtId="165" fontId="4" fillId="0" borderId="8" xfId="194" applyNumberFormat="1" applyFont="1" applyFill="1" applyBorder="1" applyAlignment="1">
      <alignment horizontal="right" vertical="top" wrapText="1" indent="1"/>
    </xf>
    <xf numFmtId="165" fontId="4" fillId="33" borderId="0" xfId="194" applyNumberFormat="1" applyFont="1" applyFill="1" applyBorder="1" applyAlignment="1">
      <alignment horizontal="right" vertical="top" wrapText="1" indent="1"/>
    </xf>
    <xf numFmtId="165" fontId="67" fillId="33" borderId="0" xfId="194" applyNumberFormat="1" applyFont="1" applyFill="1" applyBorder="1" applyAlignment="1">
      <alignment horizontal="right" vertical="top" wrapText="1" indent="1"/>
    </xf>
    <xf numFmtId="165" fontId="4" fillId="0" borderId="0" xfId="194" applyNumberFormat="1" applyFont="1" applyFill="1" applyBorder="1" applyAlignment="1">
      <alignment horizontal="right" vertical="top" wrapText="1" indent="1"/>
    </xf>
    <xf numFmtId="165" fontId="67" fillId="0" borderId="0" xfId="194" applyNumberFormat="1" applyFont="1" applyFill="1" applyBorder="1" applyAlignment="1">
      <alignment horizontal="right" vertical="top" wrapText="1" indent="1"/>
    </xf>
    <xf numFmtId="165" fontId="4" fillId="33" borderId="17" xfId="186" applyNumberFormat="1" applyFont="1" applyFill="1" applyBorder="1" applyAlignment="1">
      <alignment horizontal="right" vertical="center" wrapText="1" indent="1"/>
    </xf>
    <xf numFmtId="165" fontId="4" fillId="0" borderId="34" xfId="186" applyNumberFormat="1" applyFont="1" applyFill="1" applyBorder="1" applyAlignment="1">
      <alignment horizontal="right" vertical="center" wrapText="1" indent="1"/>
    </xf>
    <xf numFmtId="165" fontId="4" fillId="0" borderId="8" xfId="186" applyNumberFormat="1" applyFont="1" applyFill="1" applyBorder="1" applyAlignment="1">
      <alignment horizontal="right" vertical="center" wrapText="1" indent="1"/>
    </xf>
    <xf numFmtId="0" fontId="4" fillId="0" borderId="14" xfId="186" applyFont="1" applyFill="1" applyBorder="1" applyAlignment="1">
      <alignment horizontal="left" vertical="center" wrapText="1" indent="1"/>
    </xf>
    <xf numFmtId="0" fontId="4" fillId="33" borderId="14" xfId="186" applyFont="1" applyFill="1" applyBorder="1" applyAlignment="1">
      <alignment horizontal="left" vertical="center" wrapText="1" indent="1"/>
    </xf>
    <xf numFmtId="0" fontId="4" fillId="33" borderId="31" xfId="186" applyFont="1" applyFill="1" applyBorder="1" applyAlignment="1">
      <alignment horizontal="left" vertical="center" wrapText="1" indent="1"/>
    </xf>
    <xf numFmtId="211" fontId="4" fillId="0" borderId="33" xfId="185" applyNumberFormat="1" applyFont="1" applyBorder="1" applyAlignment="1">
      <alignment horizontal="right" vertical="center" wrapText="1" indent="1"/>
    </xf>
    <xf numFmtId="1" fontId="4" fillId="0" borderId="33" xfId="185" applyNumberFormat="1" applyFont="1" applyBorder="1" applyAlignment="1">
      <alignment horizontal="right" vertical="center" wrapText="1" indent="1"/>
    </xf>
    <xf numFmtId="1" fontId="4" fillId="0" borderId="34" xfId="185" applyNumberFormat="1" applyFont="1" applyBorder="1" applyAlignment="1">
      <alignment horizontal="right" vertical="center" wrapText="1" indent="1"/>
    </xf>
    <xf numFmtId="211" fontId="4" fillId="33" borderId="16" xfId="185" applyNumberFormat="1" applyFont="1" applyFill="1" applyBorder="1" applyAlignment="1">
      <alignment horizontal="right" vertical="center" wrapText="1" indent="1"/>
    </xf>
    <xf numFmtId="1" fontId="4" fillId="33" borderId="16" xfId="185" applyNumberFormat="1" applyFont="1" applyFill="1" applyBorder="1" applyAlignment="1">
      <alignment horizontal="right" vertical="center" wrapText="1" indent="1"/>
    </xf>
    <xf numFmtId="1" fontId="4" fillId="33" borderId="29" xfId="185" applyNumberFormat="1" applyFont="1" applyFill="1" applyBorder="1" applyAlignment="1">
      <alignment horizontal="right" vertical="center" wrapText="1" indent="1"/>
    </xf>
    <xf numFmtId="211" fontId="4" fillId="0" borderId="16" xfId="185" applyNumberFormat="1" applyFont="1" applyBorder="1" applyAlignment="1">
      <alignment horizontal="right" vertical="center" wrapText="1" indent="1"/>
    </xf>
    <xf numFmtId="1" fontId="4" fillId="0" borderId="16" xfId="185" applyNumberFormat="1" applyFont="1" applyBorder="1" applyAlignment="1">
      <alignment horizontal="right" vertical="center" wrapText="1" indent="1"/>
    </xf>
    <xf numFmtId="1" fontId="4" fillId="0" borderId="29" xfId="185" applyNumberFormat="1" applyFont="1" applyBorder="1" applyAlignment="1">
      <alignment horizontal="right" vertical="center" wrapText="1" indent="1"/>
    </xf>
    <xf numFmtId="211" fontId="4" fillId="33" borderId="18" xfId="185" applyNumberFormat="1" applyFont="1" applyFill="1" applyBorder="1" applyAlignment="1">
      <alignment horizontal="right" vertical="center" wrapText="1" indent="1"/>
    </xf>
    <xf numFmtId="1" fontId="4" fillId="33" borderId="18" xfId="185" applyNumberFormat="1" applyFont="1" applyFill="1" applyBorder="1" applyAlignment="1">
      <alignment horizontal="right" vertical="center" wrapText="1" indent="1"/>
    </xf>
    <xf numFmtId="1" fontId="4" fillId="33" borderId="32" xfId="185" applyNumberFormat="1" applyFont="1" applyFill="1" applyBorder="1" applyAlignment="1">
      <alignment horizontal="right" vertical="center" wrapText="1" indent="1"/>
    </xf>
    <xf numFmtId="207" fontId="4" fillId="0" borderId="33" xfId="185" applyNumberFormat="1" applyFont="1" applyBorder="1" applyAlignment="1">
      <alignment horizontal="right" vertical="center" wrapText="1" indent="1"/>
    </xf>
    <xf numFmtId="207" fontId="4" fillId="33" borderId="16" xfId="185" applyNumberFormat="1" applyFont="1" applyFill="1" applyBorder="1" applyAlignment="1">
      <alignment horizontal="right" vertical="center" wrapText="1" indent="1"/>
    </xf>
    <xf numFmtId="207" fontId="4" fillId="0" borderId="16" xfId="185" applyNumberFormat="1" applyFont="1" applyBorder="1" applyAlignment="1">
      <alignment horizontal="right" vertical="center" wrapText="1" indent="1"/>
    </xf>
    <xf numFmtId="207" fontId="4" fillId="33" borderId="18" xfId="185" applyNumberFormat="1" applyFont="1" applyFill="1" applyBorder="1" applyAlignment="1">
      <alignment horizontal="right" vertical="center" wrapText="1" indent="1"/>
    </xf>
    <xf numFmtId="0" fontId="4" fillId="34" borderId="14" xfId="186" applyFont="1" applyFill="1" applyBorder="1" applyAlignment="1">
      <alignment horizontal="left" vertical="center" wrapText="1"/>
    </xf>
    <xf numFmtId="165" fontId="4" fillId="34" borderId="16" xfId="186" applyNumberFormat="1" applyFont="1" applyFill="1" applyBorder="1" applyAlignment="1">
      <alignment horizontal="right" vertical="center" wrapText="1" indent="1"/>
    </xf>
    <xf numFmtId="165" fontId="4" fillId="34" borderId="29" xfId="186" applyNumberFormat="1" applyFont="1" applyFill="1" applyBorder="1" applyAlignment="1">
      <alignment horizontal="right" vertical="center" wrapText="1" indent="1"/>
    </xf>
    <xf numFmtId="165" fontId="67" fillId="34" borderId="16" xfId="194" applyNumberFormat="1" applyFont="1" applyFill="1" applyBorder="1" applyAlignment="1">
      <alignment horizontal="right" vertical="top" wrapText="1" indent="1"/>
    </xf>
    <xf numFmtId="165" fontId="4" fillId="34" borderId="16" xfId="194" applyNumberFormat="1" applyFont="1" applyFill="1" applyBorder="1" applyAlignment="1">
      <alignment horizontal="right" vertical="top" wrapText="1" indent="1"/>
    </xf>
    <xf numFmtId="0" fontId="7" fillId="0" borderId="0" xfId="186" applyFont="1" applyFill="1"/>
    <xf numFmtId="165" fontId="4" fillId="34" borderId="0" xfId="186" applyNumberFormat="1" applyFont="1" applyFill="1" applyBorder="1" applyAlignment="1">
      <alignment horizontal="right" vertical="center" wrapText="1" indent="1"/>
    </xf>
    <xf numFmtId="165" fontId="4" fillId="34" borderId="14" xfId="186" applyNumberFormat="1" applyFont="1" applyFill="1" applyBorder="1" applyAlignment="1">
      <alignment horizontal="right" vertical="center" wrapText="1" indent="1"/>
    </xf>
    <xf numFmtId="165" fontId="4" fillId="34" borderId="0" xfId="194" applyNumberFormat="1" applyFont="1" applyFill="1" applyBorder="1" applyAlignment="1">
      <alignment horizontal="right" vertical="top" wrapText="1" indent="1"/>
    </xf>
    <xf numFmtId="165" fontId="4" fillId="34" borderId="29" xfId="194" applyNumberFormat="1" applyFont="1" applyFill="1" applyBorder="1" applyAlignment="1">
      <alignment horizontal="right" vertical="top" wrapText="1" indent="1"/>
    </xf>
    <xf numFmtId="165" fontId="4" fillId="34" borderId="14" xfId="194" applyNumberFormat="1" applyFont="1" applyFill="1" applyBorder="1" applyAlignment="1">
      <alignment horizontal="right" vertical="top" wrapText="1" indent="1"/>
    </xf>
    <xf numFmtId="0" fontId="7" fillId="0" borderId="0" xfId="186" applyFont="1" applyFill="1" applyBorder="1"/>
    <xf numFmtId="0" fontId="72" fillId="0" borderId="0" xfId="0" applyFont="1"/>
    <xf numFmtId="0" fontId="2" fillId="0" borderId="0" xfId="0" applyFont="1" applyAlignment="1">
      <alignment horizontal="left"/>
    </xf>
    <xf numFmtId="0" fontId="7" fillId="0" borderId="0" xfId="183" applyFill="1"/>
    <xf numFmtId="0" fontId="4" fillId="0" borderId="0" xfId="0" applyFont="1" applyAlignment="1">
      <alignment wrapText="1"/>
    </xf>
    <xf numFmtId="0" fontId="7" fillId="0" borderId="17" xfId="0" applyFont="1" applyBorder="1" applyAlignment="1">
      <alignment horizontal="left" wrapText="1"/>
    </xf>
    <xf numFmtId="0" fontId="4" fillId="0" borderId="14" xfId="190" applyFont="1" applyFill="1" applyBorder="1" applyAlignment="1">
      <alignment horizontal="left" vertical="center" wrapText="1"/>
    </xf>
    <xf numFmtId="165" fontId="4" fillId="0" borderId="29" xfId="190" applyNumberFormat="1" applyFont="1" applyFill="1" applyBorder="1" applyAlignment="1">
      <alignment vertical="center" wrapText="1"/>
    </xf>
    <xf numFmtId="165" fontId="4" fillId="0" borderId="16" xfId="190" applyNumberFormat="1" applyFont="1" applyFill="1" applyBorder="1" applyAlignment="1">
      <alignment horizontal="right" vertical="center" wrapText="1" indent="1"/>
    </xf>
    <xf numFmtId="165" fontId="4" fillId="0" borderId="14" xfId="190" applyNumberFormat="1" applyFont="1" applyFill="1" applyBorder="1" applyAlignment="1">
      <alignment horizontal="center" vertical="center" wrapText="1"/>
    </xf>
    <xf numFmtId="165" fontId="4" fillId="0" borderId="29" xfId="190" applyNumberFormat="1" applyFont="1" applyFill="1" applyBorder="1" applyAlignment="1">
      <alignment horizontal="right" vertical="center" wrapText="1" indent="1"/>
    </xf>
    <xf numFmtId="0" fontId="4" fillId="34" borderId="14" xfId="190" applyFont="1" applyFill="1" applyBorder="1" applyAlignment="1">
      <alignment horizontal="left" vertical="center"/>
    </xf>
    <xf numFmtId="165" fontId="4" fillId="34" borderId="29" xfId="190" applyNumberFormat="1" applyFont="1" applyFill="1" applyBorder="1" applyAlignment="1">
      <alignment vertical="center" wrapText="1"/>
    </xf>
    <xf numFmtId="165" fontId="4" fillId="34" borderId="16" xfId="190" applyNumberFormat="1" applyFont="1" applyFill="1" applyBorder="1" applyAlignment="1">
      <alignment horizontal="right" vertical="center" wrapText="1" indent="1"/>
    </xf>
    <xf numFmtId="165" fontId="4" fillId="34" borderId="14" xfId="190" applyNumberFormat="1" applyFont="1" applyFill="1" applyBorder="1" applyAlignment="1">
      <alignment horizontal="center" vertical="center"/>
    </xf>
    <xf numFmtId="165" fontId="4" fillId="34" borderId="29" xfId="190" applyNumberFormat="1" applyFont="1" applyFill="1" applyBorder="1" applyAlignment="1">
      <alignment horizontal="right" vertical="center" wrapText="1" indent="1"/>
    </xf>
    <xf numFmtId="0" fontId="4" fillId="0" borderId="14" xfId="190" applyFont="1" applyFill="1" applyBorder="1" applyAlignment="1">
      <alignment horizontal="left" vertical="center" wrapText="1" indent="1"/>
    </xf>
    <xf numFmtId="0" fontId="4" fillId="34" borderId="14" xfId="190" applyFont="1" applyFill="1" applyBorder="1" applyAlignment="1">
      <alignment horizontal="left" vertical="center" indent="1"/>
    </xf>
    <xf numFmtId="165" fontId="4" fillId="34" borderId="32" xfId="190" applyNumberFormat="1" applyFont="1" applyFill="1" applyBorder="1" applyAlignment="1">
      <alignment horizontal="right" vertical="center" wrapText="1" indent="1"/>
    </xf>
    <xf numFmtId="165" fontId="4" fillId="34" borderId="18" xfId="190" applyNumberFormat="1" applyFont="1" applyFill="1" applyBorder="1" applyAlignment="1">
      <alignment horizontal="right" vertical="center" wrapText="1" indent="1"/>
    </xf>
    <xf numFmtId="3" fontId="4" fillId="33" borderId="1" xfId="0" applyNumberFormat="1" applyFont="1" applyFill="1" applyBorder="1" applyAlignment="1">
      <alignment horizontal="center" vertical="center" wrapText="1"/>
    </xf>
    <xf numFmtId="0" fontId="74" fillId="0" borderId="0" xfId="191" applyFont="1"/>
    <xf numFmtId="0" fontId="75" fillId="0" borderId="0" xfId="191" applyFont="1" applyBorder="1"/>
    <xf numFmtId="0" fontId="74" fillId="0" borderId="0" xfId="191" applyFont="1" applyBorder="1"/>
    <xf numFmtId="3" fontId="4" fillId="0" borderId="0" xfId="0" applyNumberFormat="1" applyFont="1"/>
    <xf numFmtId="208" fontId="4" fillId="0" borderId="0" xfId="0" applyNumberFormat="1" applyFont="1"/>
    <xf numFmtId="165" fontId="4" fillId="0" borderId="33" xfId="185" applyNumberFormat="1" applyFont="1" applyBorder="1" applyAlignment="1">
      <alignment horizontal="right" vertical="center" wrapText="1" indent="1"/>
    </xf>
    <xf numFmtId="165" fontId="4" fillId="0" borderId="34" xfId="185" applyNumberFormat="1" applyFont="1" applyBorder="1" applyAlignment="1">
      <alignment horizontal="right" vertical="center" wrapText="1" indent="1"/>
    </xf>
    <xf numFmtId="165" fontId="4" fillId="33" borderId="16" xfId="185" applyNumberFormat="1" applyFont="1" applyFill="1" applyBorder="1" applyAlignment="1">
      <alignment horizontal="right" vertical="center" wrapText="1" indent="1"/>
    </xf>
    <xf numFmtId="165" fontId="4" fillId="33" borderId="29" xfId="185" applyNumberFormat="1" applyFont="1" applyFill="1" applyBorder="1" applyAlignment="1">
      <alignment horizontal="right" vertical="center" wrapText="1" indent="1"/>
    </xf>
    <xf numFmtId="165" fontId="4" fillId="0" borderId="16" xfId="185" applyNumberFormat="1" applyFont="1" applyBorder="1" applyAlignment="1">
      <alignment horizontal="right" vertical="center" wrapText="1" indent="1"/>
    </xf>
    <xf numFmtId="165" fontId="4" fillId="0" borderId="29" xfId="185" applyNumberFormat="1" applyFont="1" applyBorder="1" applyAlignment="1">
      <alignment horizontal="right" vertical="center" wrapText="1" indent="1"/>
    </xf>
    <xf numFmtId="165" fontId="4" fillId="33" borderId="18" xfId="185" applyNumberFormat="1" applyFont="1" applyFill="1" applyBorder="1" applyAlignment="1">
      <alignment horizontal="right" vertical="center" wrapText="1" indent="1"/>
    </xf>
    <xf numFmtId="165" fontId="4" fillId="33" borderId="32" xfId="185" applyNumberFormat="1" applyFont="1" applyFill="1" applyBorder="1" applyAlignment="1">
      <alignment horizontal="right" vertical="center" wrapText="1" indent="1"/>
    </xf>
    <xf numFmtId="165" fontId="4" fillId="0" borderId="0" xfId="0" applyNumberFormat="1" applyFont="1"/>
    <xf numFmtId="0" fontId="7" fillId="0" borderId="0" xfId="0" applyFont="1" applyBorder="1"/>
    <xf numFmtId="0" fontId="3" fillId="0" borderId="0" xfId="134" applyBorder="1" applyAlignment="1" applyProtection="1">
      <alignment horizontal="left" wrapText="1"/>
    </xf>
    <xf numFmtId="49" fontId="3" fillId="0" borderId="0" xfId="134" applyNumberFormat="1" applyBorder="1" applyAlignment="1" applyProtection="1">
      <alignment wrapText="1"/>
    </xf>
    <xf numFmtId="0" fontId="0" fillId="0" borderId="0" xfId="0" applyFill="1"/>
    <xf numFmtId="0" fontId="0" fillId="0" borderId="0" xfId="0" applyAlignment="1"/>
    <xf numFmtId="0" fontId="2" fillId="0" borderId="0" xfId="0" applyFont="1" applyBorder="1" applyAlignment="1">
      <alignment horizontal="left" wrapText="1"/>
    </xf>
    <xf numFmtId="0" fontId="2" fillId="0" borderId="0" xfId="0" applyFont="1" applyBorder="1" applyAlignment="1">
      <alignment horizontal="left"/>
    </xf>
    <xf numFmtId="0" fontId="74" fillId="0" borderId="0" xfId="191" applyFont="1" applyAlignment="1">
      <alignment horizontal="left"/>
    </xf>
    <xf numFmtId="0" fontId="7" fillId="0" borderId="0" xfId="191" applyFont="1" applyAlignment="1">
      <alignment horizontal="left"/>
    </xf>
    <xf numFmtId="0" fontId="76" fillId="0" borderId="0" xfId="191" applyFont="1"/>
    <xf numFmtId="0" fontId="76" fillId="0" borderId="0" xfId="191" applyFont="1" applyBorder="1"/>
    <xf numFmtId="0" fontId="6" fillId="0" borderId="0" xfId="191" applyFont="1" applyAlignment="1">
      <alignment horizontal="right"/>
    </xf>
    <xf numFmtId="1" fontId="7" fillId="0" borderId="0" xfId="191" applyNumberFormat="1" applyFont="1" applyAlignment="1">
      <alignment horizontal="right"/>
    </xf>
    <xf numFmtId="0" fontId="7" fillId="0" borderId="0" xfId="191" applyFont="1" applyAlignment="1">
      <alignment horizontal="right"/>
    </xf>
    <xf numFmtId="0" fontId="77" fillId="0" borderId="0" xfId="191" applyFont="1" applyAlignment="1">
      <alignment horizontal="right"/>
    </xf>
    <xf numFmtId="0" fontId="78" fillId="0" borderId="0" xfId="138" quotePrefix="1" applyFont="1" applyBorder="1" applyAlignment="1" applyProtection="1"/>
    <xf numFmtId="0" fontId="7" fillId="0" borderId="0" xfId="191" applyFont="1"/>
    <xf numFmtId="0" fontId="7" fillId="0" borderId="0" xfId="183" applyBorder="1"/>
    <xf numFmtId="165" fontId="7" fillId="0" borderId="0" xfId="183" applyNumberFormat="1" applyBorder="1"/>
    <xf numFmtId="0" fontId="3" fillId="0" borderId="0" xfId="134" applyAlignment="1" applyProtection="1">
      <alignment vertical="center"/>
    </xf>
    <xf numFmtId="49" fontId="7" fillId="0" borderId="0" xfId="191" applyNumberFormat="1" applyFont="1" applyAlignment="1">
      <alignment horizontal="left" indent="1"/>
    </xf>
    <xf numFmtId="0" fontId="3" fillId="0" borderId="0" xfId="134" applyBorder="1" applyAlignment="1" applyProtection="1">
      <alignment horizontal="left"/>
    </xf>
    <xf numFmtId="0" fontId="3" fillId="0" borderId="0" xfId="134" applyBorder="1" applyAlignment="1" applyProtection="1">
      <alignment horizontal="left" wrapText="1"/>
    </xf>
    <xf numFmtId="0" fontId="7" fillId="0" borderId="0" xfId="191" applyFont="1" applyAlignment="1">
      <alignment horizontal="left"/>
    </xf>
    <xf numFmtId="2" fontId="7" fillId="0" borderId="0" xfId="0" applyNumberFormat="1" applyFont="1" applyAlignment="1">
      <alignment horizontal="left" wrapText="1"/>
    </xf>
    <xf numFmtId="0" fontId="3" fillId="0" borderId="0" xfId="134" applyAlignment="1" applyProtection="1">
      <alignment horizontal="left" wrapText="1"/>
    </xf>
    <xf numFmtId="49" fontId="3" fillId="0" borderId="0" xfId="134" applyNumberFormat="1" applyBorder="1" applyAlignment="1" applyProtection="1">
      <alignment horizontal="left" wrapText="1"/>
    </xf>
    <xf numFmtId="0" fontId="3" fillId="0" borderId="0" xfId="134" applyBorder="1" applyAlignment="1" applyProtection="1">
      <alignment horizontal="center" wrapText="1"/>
    </xf>
    <xf numFmtId="0" fontId="74" fillId="0" borderId="0" xfId="134" applyFont="1" applyBorder="1" applyAlignment="1" applyProtection="1">
      <alignment horizontal="left" wrapText="1"/>
    </xf>
    <xf numFmtId="0" fontId="2" fillId="0" borderId="0" xfId="0" applyFont="1" applyAlignment="1">
      <alignment horizontal="left" wrapText="1"/>
    </xf>
    <xf numFmtId="0" fontId="2" fillId="0" borderId="0" xfId="0" applyFont="1" applyAlignment="1">
      <alignment horizontal="left"/>
    </xf>
    <xf numFmtId="0" fontId="6" fillId="0" borderId="0" xfId="183" applyFont="1" applyAlignment="1">
      <alignment horizontal="left" wrapText="1"/>
    </xf>
    <xf numFmtId="49" fontId="2" fillId="0" borderId="0" xfId="0" applyNumberFormat="1" applyFont="1" applyAlignment="1">
      <alignment wrapText="1"/>
    </xf>
    <xf numFmtId="49" fontId="5" fillId="0" borderId="0" xfId="0" applyNumberFormat="1" applyFont="1" applyAlignment="1">
      <alignment wrapText="1"/>
    </xf>
    <xf numFmtId="49" fontId="6" fillId="0" borderId="17" xfId="0" applyNumberFormat="1" applyFont="1" applyBorder="1" applyAlignment="1">
      <alignment horizontal="left" wrapText="1"/>
    </xf>
    <xf numFmtId="49" fontId="4" fillId="34" borderId="30" xfId="0" applyNumberFormat="1" applyFont="1" applyFill="1" applyBorder="1" applyAlignment="1">
      <alignment horizontal="center" vertical="center" wrapText="1"/>
    </xf>
    <xf numFmtId="49" fontId="4" fillId="34" borderId="14" xfId="0" applyNumberFormat="1" applyFont="1" applyFill="1" applyBorder="1" applyAlignment="1">
      <alignment horizontal="center" vertical="center" wrapText="1"/>
    </xf>
    <xf numFmtId="49" fontId="4" fillId="34" borderId="31" xfId="0" applyNumberFormat="1" applyFont="1" applyFill="1" applyBorder="1" applyAlignment="1">
      <alignment horizontal="center" vertical="center" wrapText="1"/>
    </xf>
    <xf numFmtId="49" fontId="4" fillId="34" borderId="22" xfId="0" applyNumberFormat="1"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49" fontId="4" fillId="34" borderId="23" xfId="0" applyNumberFormat="1" applyFont="1" applyFill="1" applyBorder="1" applyAlignment="1">
      <alignment horizontal="center" vertical="center" wrapText="1"/>
    </xf>
    <xf numFmtId="49" fontId="4" fillId="34" borderId="34"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4" fillId="34" borderId="32" xfId="0" applyNumberFormat="1" applyFont="1" applyFill="1" applyBorder="1" applyAlignment="1">
      <alignment horizontal="center" vertical="center" wrapText="1"/>
    </xf>
    <xf numFmtId="49" fontId="4" fillId="34" borderId="33" xfId="0" applyNumberFormat="1" applyFont="1" applyFill="1" applyBorder="1" applyAlignment="1">
      <alignment horizontal="center" vertical="center" wrapText="1"/>
    </xf>
    <xf numFmtId="49" fontId="4" fillId="34" borderId="18" xfId="0" applyNumberFormat="1" applyFont="1" applyFill="1" applyBorder="1" applyAlignment="1">
      <alignment horizontal="center" vertical="center" wrapText="1"/>
    </xf>
    <xf numFmtId="49" fontId="4" fillId="28" borderId="22" xfId="0" applyNumberFormat="1" applyFont="1" applyFill="1" applyBorder="1" applyAlignment="1">
      <alignment horizontal="center" vertical="center" wrapText="1"/>
    </xf>
    <xf numFmtId="49" fontId="4" fillId="28" borderId="10" xfId="0" applyNumberFormat="1" applyFont="1" applyFill="1" applyBorder="1" applyAlignment="1">
      <alignment horizontal="center" vertical="center" wrapText="1"/>
    </xf>
    <xf numFmtId="0" fontId="6" fillId="0" borderId="17" xfId="186" applyFont="1" applyBorder="1" applyAlignment="1">
      <alignment horizontal="left" wrapText="1"/>
    </xf>
    <xf numFmtId="0" fontId="6" fillId="0" borderId="0" xfId="186" applyFont="1" applyBorder="1" applyAlignment="1">
      <alignment horizontal="left" wrapText="1"/>
    </xf>
    <xf numFmtId="3" fontId="4" fillId="33" borderId="30" xfId="0" applyNumberFormat="1" applyFont="1" applyFill="1" applyBorder="1" applyAlignment="1">
      <alignment horizontal="center" vertical="center" wrapText="1"/>
    </xf>
    <xf numFmtId="3" fontId="4" fillId="33" borderId="14" xfId="0" applyNumberFormat="1" applyFont="1" applyFill="1" applyBorder="1" applyAlignment="1">
      <alignment horizontal="center" vertical="center" wrapText="1"/>
    </xf>
    <xf numFmtId="3" fontId="4" fillId="33" borderId="31" xfId="0" applyNumberFormat="1" applyFont="1" applyFill="1" applyBorder="1" applyAlignment="1">
      <alignment horizontal="center" vertical="center" wrapText="1"/>
    </xf>
    <xf numFmtId="3" fontId="4" fillId="33" borderId="34" xfId="0" applyNumberFormat="1" applyFont="1" applyFill="1" applyBorder="1" applyAlignment="1">
      <alignment horizontal="center" vertical="center" wrapText="1"/>
    </xf>
    <xf numFmtId="3" fontId="4" fillId="33" borderId="32" xfId="0" applyNumberFormat="1" applyFont="1" applyFill="1" applyBorder="1" applyAlignment="1">
      <alignment horizontal="center" vertical="center" wrapText="1"/>
    </xf>
    <xf numFmtId="3" fontId="4" fillId="33" borderId="22" xfId="0" applyNumberFormat="1" applyFont="1" applyFill="1" applyBorder="1" applyAlignment="1">
      <alignment horizontal="center" vertical="center" wrapText="1"/>
    </xf>
    <xf numFmtId="3" fontId="4" fillId="33" borderId="23" xfId="0" applyNumberFormat="1"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3" fontId="4" fillId="33" borderId="33" xfId="0" applyNumberFormat="1" applyFont="1" applyFill="1" applyBorder="1" applyAlignment="1">
      <alignment horizontal="center" vertical="center" wrapText="1"/>
    </xf>
    <xf numFmtId="3" fontId="4" fillId="33" borderId="18" xfId="0" applyNumberFormat="1" applyFont="1" applyFill="1" applyBorder="1" applyAlignment="1">
      <alignment horizontal="center" vertical="center" wrapText="1"/>
    </xf>
    <xf numFmtId="3" fontId="4" fillId="33" borderId="8" xfId="0" applyNumberFormat="1" applyFont="1" applyFill="1" applyBorder="1" applyAlignment="1">
      <alignment horizontal="center" vertical="center" wrapText="1"/>
    </xf>
    <xf numFmtId="3" fontId="4" fillId="33" borderId="17" xfId="0" applyNumberFormat="1" applyFont="1" applyFill="1" applyBorder="1" applyAlignment="1">
      <alignment horizontal="center" vertical="center" wrapText="1"/>
    </xf>
    <xf numFmtId="0" fontId="4" fillId="35" borderId="22" xfId="186" applyFont="1" applyFill="1" applyBorder="1" applyAlignment="1">
      <alignment horizontal="center" vertical="center" wrapText="1"/>
    </xf>
    <xf numFmtId="0" fontId="4" fillId="35" borderId="17" xfId="186" applyFont="1" applyFill="1" applyBorder="1" applyAlignment="1">
      <alignment horizontal="center" vertical="center" wrapText="1"/>
    </xf>
    <xf numFmtId="0" fontId="4" fillId="35" borderId="10" xfId="186" applyFont="1" applyFill="1" applyBorder="1" applyAlignment="1">
      <alignment horizontal="center" vertical="center" wrapText="1"/>
    </xf>
    <xf numFmtId="0" fontId="2" fillId="0" borderId="0" xfId="0" applyFont="1" applyBorder="1" applyAlignment="1">
      <alignment horizontal="left" wrapText="1"/>
    </xf>
    <xf numFmtId="0" fontId="2" fillId="0" borderId="0" xfId="0" applyFont="1" applyBorder="1" applyAlignment="1">
      <alignment horizontal="left"/>
    </xf>
    <xf numFmtId="0" fontId="4" fillId="36" borderId="8" xfId="186" applyFont="1" applyFill="1" applyBorder="1" applyAlignment="1">
      <alignment horizontal="center" wrapText="1"/>
    </xf>
    <xf numFmtId="0" fontId="2" fillId="0" borderId="8" xfId="0" applyFont="1" applyBorder="1" applyAlignment="1">
      <alignment horizontal="left"/>
    </xf>
    <xf numFmtId="0" fontId="4" fillId="36" borderId="30" xfId="192" applyFont="1" applyFill="1" applyBorder="1" applyAlignment="1">
      <alignment horizontal="center" wrapText="1"/>
    </xf>
    <xf numFmtId="0" fontId="4" fillId="36" borderId="8" xfId="192" applyFont="1" applyFill="1" applyBorder="1" applyAlignment="1">
      <alignment horizontal="center" wrapText="1"/>
    </xf>
    <xf numFmtId="0" fontId="2" fillId="0" borderId="0" xfId="192" applyFont="1" applyAlignment="1">
      <alignment wrapText="1"/>
    </xf>
    <xf numFmtId="0" fontId="5" fillId="0" borderId="0" xfId="192" applyFont="1" applyAlignment="1">
      <alignment wrapText="1"/>
    </xf>
    <xf numFmtId="0" fontId="4" fillId="36" borderId="8" xfId="192" applyFont="1" applyFill="1" applyBorder="1" applyAlignment="1">
      <alignment horizontal="center" vertical="center" wrapText="1"/>
    </xf>
    <xf numFmtId="0" fontId="6" fillId="0" borderId="17" xfId="192" applyFont="1" applyBorder="1" applyAlignment="1">
      <alignment horizontal="left" wrapText="1"/>
    </xf>
    <xf numFmtId="0" fontId="4" fillId="33" borderId="23" xfId="192" applyFont="1" applyFill="1" applyBorder="1" applyAlignment="1">
      <alignment horizontal="center" vertical="center" wrapText="1"/>
    </xf>
    <xf numFmtId="0" fontId="4" fillId="33" borderId="30" xfId="192" applyFont="1" applyFill="1" applyBorder="1" applyAlignment="1">
      <alignment horizontal="center" vertical="center" wrapText="1"/>
    </xf>
    <xf numFmtId="0" fontId="4" fillId="33" borderId="1" xfId="192" applyFont="1" applyFill="1" applyBorder="1" applyAlignment="1">
      <alignment horizontal="center" vertical="center" wrapText="1"/>
    </xf>
    <xf numFmtId="0" fontId="4" fillId="33" borderId="22" xfId="192" applyFont="1" applyFill="1" applyBorder="1" applyAlignment="1">
      <alignment horizontal="center" vertical="center" wrapText="1"/>
    </xf>
    <xf numFmtId="0" fontId="4" fillId="35" borderId="33" xfId="192" applyFont="1" applyFill="1" applyBorder="1" applyAlignment="1">
      <alignment horizontal="center" vertical="center" wrapText="1"/>
    </xf>
    <xf numFmtId="0" fontId="4" fillId="35" borderId="34" xfId="192" applyFont="1" applyFill="1" applyBorder="1" applyAlignment="1">
      <alignment horizontal="center" vertical="center" wrapText="1"/>
    </xf>
    <xf numFmtId="0" fontId="2" fillId="0" borderId="0" xfId="188" applyFont="1" applyAlignment="1">
      <alignment horizontal="left" wrapText="1"/>
    </xf>
    <xf numFmtId="0" fontId="5" fillId="0" borderId="0" xfId="188" applyFont="1" applyAlignment="1">
      <alignment horizontal="left" wrapText="1"/>
    </xf>
    <xf numFmtId="0" fontId="4" fillId="36" borderId="33" xfId="192" applyFont="1" applyFill="1" applyBorder="1" applyAlignment="1">
      <alignment horizontal="center" wrapText="1"/>
    </xf>
    <xf numFmtId="0" fontId="4" fillId="36" borderId="34" xfId="192" applyFont="1" applyFill="1" applyBorder="1" applyAlignment="1">
      <alignment horizontal="center" wrapText="1"/>
    </xf>
    <xf numFmtId="0" fontId="6" fillId="0" borderId="0" xfId="192" applyFont="1" applyBorder="1" applyAlignment="1">
      <alignment horizontal="left" wrapText="1"/>
    </xf>
    <xf numFmtId="0" fontId="2" fillId="0" borderId="0" xfId="187" applyFont="1" applyAlignment="1">
      <alignment wrapText="1"/>
    </xf>
    <xf numFmtId="0" fontId="5" fillId="0" borderId="0" xfId="187" applyFont="1" applyAlignment="1">
      <alignment wrapText="1"/>
    </xf>
    <xf numFmtId="0" fontId="4" fillId="28" borderId="1" xfId="192" applyFont="1" applyFill="1" applyBorder="1" applyAlignment="1">
      <alignment horizontal="center" vertical="center" wrapText="1"/>
    </xf>
    <xf numFmtId="0" fontId="4" fillId="28" borderId="22" xfId="192" applyFont="1" applyFill="1" applyBorder="1" applyAlignment="1">
      <alignment horizontal="center" vertical="center" wrapText="1"/>
    </xf>
    <xf numFmtId="0" fontId="4" fillId="36" borderId="14" xfId="192" applyFont="1" applyFill="1" applyBorder="1" applyAlignment="1">
      <alignment horizontal="center" wrapText="1"/>
    </xf>
    <xf numFmtId="0" fontId="4" fillId="36" borderId="16" xfId="192" applyFont="1" applyFill="1" applyBorder="1" applyAlignment="1">
      <alignment horizontal="center" wrapText="1"/>
    </xf>
    <xf numFmtId="0" fontId="4" fillId="36" borderId="29" xfId="192" applyFont="1" applyFill="1" applyBorder="1" applyAlignment="1">
      <alignment horizontal="center" wrapText="1"/>
    </xf>
    <xf numFmtId="0" fontId="5" fillId="0" borderId="8" xfId="186" applyFont="1" applyBorder="1" applyAlignment="1">
      <alignment horizontal="left" wrapText="1"/>
    </xf>
    <xf numFmtId="0" fontId="4" fillId="33" borderId="30" xfId="186" applyFont="1" applyFill="1" applyBorder="1" applyAlignment="1">
      <alignment horizontal="center" vertical="center" wrapText="1"/>
    </xf>
    <xf numFmtId="0" fontId="4" fillId="33" borderId="14" xfId="186" applyFont="1" applyFill="1" applyBorder="1" applyAlignment="1">
      <alignment horizontal="center" vertical="center" wrapText="1"/>
    </xf>
    <xf numFmtId="0" fontId="4" fillId="33" borderId="31" xfId="186" applyFont="1" applyFill="1" applyBorder="1" applyAlignment="1">
      <alignment horizontal="center" vertical="center" wrapText="1"/>
    </xf>
    <xf numFmtId="0" fontId="4" fillId="33" borderId="22" xfId="186" applyFont="1" applyFill="1" applyBorder="1" applyAlignment="1">
      <alignment horizontal="center" vertical="center" wrapText="1"/>
    </xf>
    <xf numFmtId="0" fontId="4" fillId="33" borderId="10" xfId="186" applyFont="1" applyFill="1" applyBorder="1" applyAlignment="1">
      <alignment horizontal="center" vertical="center" wrapText="1"/>
    </xf>
    <xf numFmtId="0" fontId="70" fillId="0" borderId="0" xfId="193" applyFont="1" applyBorder="1" applyAlignment="1">
      <alignment horizontal="left" wrapText="1"/>
    </xf>
    <xf numFmtId="0" fontId="6" fillId="0" borderId="0" xfId="193" applyFont="1" applyBorder="1" applyAlignment="1">
      <alignment horizontal="left" wrapText="1"/>
    </xf>
    <xf numFmtId="0" fontId="4" fillId="33" borderId="23" xfId="193" applyFont="1" applyFill="1" applyBorder="1" applyAlignment="1">
      <alignment horizontal="center" vertical="center"/>
    </xf>
    <xf numFmtId="0" fontId="4" fillId="33" borderId="30" xfId="193" applyFont="1" applyFill="1" applyBorder="1" applyAlignment="1">
      <alignment horizontal="center" vertical="center"/>
    </xf>
    <xf numFmtId="0" fontId="4" fillId="28" borderId="34" xfId="193" applyFont="1" applyFill="1" applyBorder="1" applyAlignment="1">
      <alignment horizontal="center" vertical="center" wrapText="1"/>
    </xf>
    <xf numFmtId="0" fontId="4" fillId="28" borderId="8" xfId="193" applyFont="1" applyFill="1" applyBorder="1" applyAlignment="1">
      <alignment horizontal="center" vertical="center" wrapText="1"/>
    </xf>
    <xf numFmtId="0" fontId="70" fillId="0" borderId="8" xfId="193" applyFont="1" applyBorder="1" applyAlignment="1">
      <alignment horizontal="left" wrapText="1"/>
    </xf>
    <xf numFmtId="0" fontId="2" fillId="0" borderId="0" xfId="0" applyFont="1" applyBorder="1" applyAlignment="1">
      <alignment wrapText="1"/>
    </xf>
    <xf numFmtId="0" fontId="5" fillId="0" borderId="0" xfId="0" applyFont="1" applyBorder="1" applyAlignment="1">
      <alignment wrapText="1"/>
    </xf>
    <xf numFmtId="0" fontId="5" fillId="0" borderId="0" xfId="186" applyFont="1" applyBorder="1" applyAlignment="1">
      <alignment wrapText="1"/>
    </xf>
    <xf numFmtId="0" fontId="5" fillId="0" borderId="0" xfId="0" applyFont="1" applyBorder="1" applyAlignment="1">
      <alignment horizontal="left" wrapText="1"/>
    </xf>
    <xf numFmtId="0" fontId="4" fillId="33" borderId="33" xfId="186" applyFont="1" applyFill="1" applyBorder="1" applyAlignment="1">
      <alignment horizontal="center" vertical="center" wrapText="1"/>
    </xf>
    <xf numFmtId="0" fontId="4" fillId="33" borderId="18" xfId="186" applyFont="1" applyFill="1" applyBorder="1" applyAlignment="1">
      <alignment horizontal="center" vertical="center" wrapText="1"/>
    </xf>
    <xf numFmtId="0" fontId="4" fillId="33" borderId="23" xfId="186" applyFont="1" applyFill="1" applyBorder="1" applyAlignment="1">
      <alignment horizontal="center" vertical="center" wrapText="1"/>
    </xf>
    <xf numFmtId="0" fontId="4" fillId="33" borderId="34" xfId="186" applyFont="1" applyFill="1" applyBorder="1" applyAlignment="1">
      <alignment horizontal="center" vertical="center" wrapText="1"/>
    </xf>
    <xf numFmtId="0" fontId="4" fillId="33" borderId="32" xfId="186" applyFont="1" applyFill="1" applyBorder="1" applyAlignment="1">
      <alignment horizontal="center" vertical="center" wrapText="1"/>
    </xf>
    <xf numFmtId="0" fontId="4" fillId="33" borderId="14" xfId="186" applyFont="1" applyFill="1" applyBorder="1" applyAlignment="1">
      <alignment horizontal="center" vertical="top" wrapText="1"/>
    </xf>
    <xf numFmtId="0" fontId="4" fillId="33" borderId="31" xfId="186" applyFont="1" applyFill="1" applyBorder="1" applyAlignment="1">
      <alignment horizontal="center" vertical="top" wrapText="1"/>
    </xf>
    <xf numFmtId="0" fontId="2" fillId="0" borderId="8" xfId="0" applyFont="1" applyBorder="1" applyAlignment="1">
      <alignment horizontal="left" wrapText="1"/>
    </xf>
    <xf numFmtId="0" fontId="4" fillId="33" borderId="33" xfId="185" applyFont="1" applyFill="1" applyBorder="1" applyAlignment="1">
      <alignment horizontal="center" vertical="center" wrapText="1"/>
    </xf>
    <xf numFmtId="0" fontId="4" fillId="33" borderId="16" xfId="185" applyFont="1" applyFill="1" applyBorder="1" applyAlignment="1">
      <alignment horizontal="center" vertical="center" wrapText="1"/>
    </xf>
    <xf numFmtId="0" fontId="4" fillId="33" borderId="18" xfId="185" applyFont="1" applyFill="1" applyBorder="1" applyAlignment="1">
      <alignment horizontal="center" vertical="center" wrapText="1"/>
    </xf>
    <xf numFmtId="209" fontId="4" fillId="33" borderId="34" xfId="185" applyNumberFormat="1" applyFont="1" applyFill="1" applyBorder="1" applyAlignment="1">
      <alignment horizontal="center" vertical="center" wrapText="1"/>
    </xf>
    <xf numFmtId="209" fontId="4" fillId="33" borderId="8" xfId="185" applyNumberFormat="1" applyFont="1" applyFill="1" applyBorder="1" applyAlignment="1">
      <alignment horizontal="center" vertical="center" wrapText="1"/>
    </xf>
    <xf numFmtId="209" fontId="4" fillId="33" borderId="30" xfId="185" applyNumberFormat="1" applyFont="1" applyFill="1" applyBorder="1" applyAlignment="1">
      <alignment horizontal="center" vertical="center" wrapText="1"/>
    </xf>
    <xf numFmtId="209" fontId="4" fillId="33" borderId="32" xfId="185" applyNumberFormat="1" applyFont="1" applyFill="1" applyBorder="1" applyAlignment="1">
      <alignment horizontal="center" vertical="center" wrapText="1"/>
    </xf>
    <xf numFmtId="209" fontId="4" fillId="33" borderId="17" xfId="185" applyNumberFormat="1" applyFont="1" applyFill="1" applyBorder="1" applyAlignment="1">
      <alignment horizontal="center" vertical="center" wrapText="1"/>
    </xf>
    <xf numFmtId="209" fontId="4" fillId="33" borderId="31" xfId="185" applyNumberFormat="1" applyFont="1" applyFill="1" applyBorder="1" applyAlignment="1">
      <alignment horizontal="center" vertical="center" wrapText="1"/>
    </xf>
    <xf numFmtId="0" fontId="6" fillId="0" borderId="17" xfId="0" applyFont="1" applyBorder="1" applyAlignment="1">
      <alignment horizontal="left" wrapText="1"/>
    </xf>
    <xf numFmtId="0" fontId="4" fillId="33" borderId="30" xfId="185" applyFont="1" applyFill="1" applyBorder="1" applyAlignment="1">
      <alignment horizontal="center" vertical="center" wrapText="1"/>
    </xf>
    <xf numFmtId="0" fontId="4" fillId="33" borderId="14" xfId="185" applyFont="1" applyFill="1" applyBorder="1" applyAlignment="1">
      <alignment horizontal="center" vertical="center" wrapText="1"/>
    </xf>
    <xf numFmtId="0" fontId="4" fillId="33" borderId="31" xfId="185" applyFont="1" applyFill="1" applyBorder="1" applyAlignment="1">
      <alignment horizontal="center" vertical="center" wrapText="1"/>
    </xf>
    <xf numFmtId="3" fontId="4" fillId="33" borderId="33" xfId="185" applyNumberFormat="1" applyFont="1" applyFill="1" applyBorder="1" applyAlignment="1">
      <alignment horizontal="center" vertical="center" wrapText="1"/>
    </xf>
    <xf numFmtId="3" fontId="4" fillId="33" borderId="16" xfId="185" applyNumberFormat="1" applyFont="1" applyFill="1" applyBorder="1" applyAlignment="1">
      <alignment horizontal="center" vertical="center" wrapText="1"/>
    </xf>
    <xf numFmtId="3" fontId="4" fillId="33" borderId="18" xfId="185" applyNumberFormat="1" applyFont="1" applyFill="1" applyBorder="1" applyAlignment="1">
      <alignment horizontal="center" vertical="center" wrapText="1"/>
    </xf>
    <xf numFmtId="0" fontId="4" fillId="33" borderId="34" xfId="185" applyFont="1" applyFill="1" applyBorder="1" applyAlignment="1">
      <alignment horizontal="center" vertical="center" wrapText="1"/>
    </xf>
    <xf numFmtId="0" fontId="4" fillId="33" borderId="29" xfId="185" applyFont="1" applyFill="1" applyBorder="1" applyAlignment="1">
      <alignment horizontal="center" vertical="center" wrapText="1"/>
    </xf>
    <xf numFmtId="0" fontId="4" fillId="33" borderId="32" xfId="185" applyFont="1" applyFill="1" applyBorder="1" applyAlignment="1">
      <alignment horizontal="center" vertical="center" wrapText="1"/>
    </xf>
    <xf numFmtId="0" fontId="4" fillId="35" borderId="22" xfId="185" applyFont="1" applyFill="1" applyBorder="1" applyAlignment="1">
      <alignment horizontal="center" vertical="center" wrapText="1"/>
    </xf>
    <xf numFmtId="0" fontId="4" fillId="35" borderId="10" xfId="185" applyFont="1" applyFill="1" applyBorder="1" applyAlignment="1">
      <alignment horizontal="center" vertical="center" wrapText="1"/>
    </xf>
    <xf numFmtId="0" fontId="5" fillId="0" borderId="8" xfId="0" applyFont="1" applyBorder="1" applyAlignment="1">
      <alignment horizontal="left" wrapText="1"/>
    </xf>
    <xf numFmtId="0" fontId="6" fillId="0" borderId="17" xfId="0" applyFont="1" applyBorder="1" applyAlignment="1">
      <alignment horizontal="left"/>
    </xf>
    <xf numFmtId="0" fontId="55" fillId="33" borderId="33" xfId="0" applyFont="1" applyFill="1" applyBorder="1" applyAlignment="1">
      <alignment horizontal="center" vertical="center" wrapText="1"/>
    </xf>
    <xf numFmtId="0" fontId="55" fillId="33" borderId="16" xfId="0" applyFont="1" applyFill="1" applyBorder="1" applyAlignment="1">
      <alignment horizontal="center" vertical="center"/>
    </xf>
    <xf numFmtId="0" fontId="55" fillId="33" borderId="18"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3" xfId="0" applyFont="1" applyFill="1" applyBorder="1" applyAlignment="1">
      <alignment horizontal="center" vertical="center"/>
    </xf>
    <xf numFmtId="0" fontId="55" fillId="33" borderId="16" xfId="0"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55" fillId="33" borderId="22" xfId="0" applyFont="1" applyFill="1" applyBorder="1" applyAlignment="1">
      <alignment horizontal="center" vertical="center" wrapText="1"/>
    </xf>
    <xf numFmtId="0" fontId="55" fillId="33" borderId="23" xfId="0" applyFont="1" applyFill="1" applyBorder="1" applyAlignment="1">
      <alignment horizontal="center" vertical="center" wrapText="1"/>
    </xf>
    <xf numFmtId="0" fontId="70" fillId="0" borderId="8" xfId="0" applyFont="1" applyBorder="1" applyAlignment="1">
      <alignment horizontal="left" wrapText="1"/>
    </xf>
    <xf numFmtId="0" fontId="55" fillId="33" borderId="34" xfId="0" applyFont="1" applyFill="1" applyBorder="1" applyAlignment="1">
      <alignment horizontal="center" vertical="center" wrapText="1"/>
    </xf>
    <xf numFmtId="0" fontId="55" fillId="33" borderId="29" xfId="0" applyFont="1" applyFill="1" applyBorder="1" applyAlignment="1">
      <alignment horizontal="center" vertical="center" wrapText="1"/>
    </xf>
    <xf numFmtId="0" fontId="55" fillId="33" borderId="32" xfId="0" applyFont="1" applyFill="1" applyBorder="1" applyAlignment="1">
      <alignment horizontal="center" vertical="center" wrapText="1"/>
    </xf>
    <xf numFmtId="0" fontId="55" fillId="28" borderId="10" xfId="0" applyFont="1" applyFill="1" applyBorder="1" applyAlignment="1">
      <alignment horizontal="center" wrapText="1"/>
    </xf>
    <xf numFmtId="0" fontId="55" fillId="28" borderId="8" xfId="0" applyFont="1" applyFill="1" applyBorder="1" applyAlignment="1">
      <alignment horizontal="center" wrapText="1"/>
    </xf>
    <xf numFmtId="0" fontId="55" fillId="33" borderId="30" xfId="0" applyFont="1" applyFill="1" applyBorder="1" applyAlignment="1">
      <alignment horizontal="center" vertical="center"/>
    </xf>
    <xf numFmtId="0" fontId="55" fillId="33" borderId="14" xfId="0" applyFont="1" applyFill="1" applyBorder="1" applyAlignment="1">
      <alignment horizontal="center" vertical="center"/>
    </xf>
    <xf numFmtId="0" fontId="55" fillId="33" borderId="31" xfId="0" applyFont="1" applyFill="1" applyBorder="1" applyAlignment="1">
      <alignment horizontal="center" vertical="center"/>
    </xf>
    <xf numFmtId="0" fontId="70" fillId="0" borderId="0" xfId="186" applyFont="1" applyBorder="1" applyAlignment="1">
      <alignment horizontal="left" wrapText="1"/>
    </xf>
    <xf numFmtId="0" fontId="4" fillId="33" borderId="34" xfId="186" applyFont="1" applyFill="1" applyBorder="1" applyAlignment="1">
      <alignment horizontal="center" wrapText="1"/>
    </xf>
    <xf numFmtId="0" fontId="4" fillId="33" borderId="32" xfId="186" applyFont="1" applyFill="1" applyBorder="1" applyAlignment="1">
      <alignment horizontal="center" wrapText="1"/>
    </xf>
    <xf numFmtId="0" fontId="70" fillId="0" borderId="8" xfId="186" applyFont="1" applyBorder="1" applyAlignment="1">
      <alignment horizontal="left" wrapText="1"/>
    </xf>
    <xf numFmtId="49" fontId="4" fillId="36" borderId="8" xfId="0" applyNumberFormat="1" applyFont="1" applyFill="1" applyBorder="1" applyAlignment="1">
      <alignment horizontal="center" vertical="center" wrapText="1"/>
    </xf>
    <xf numFmtId="49" fontId="4" fillId="36" borderId="14" xfId="0" applyNumberFormat="1" applyFont="1" applyFill="1" applyBorder="1" applyAlignment="1">
      <alignment horizontal="center" wrapText="1"/>
    </xf>
    <xf numFmtId="49" fontId="4" fillId="36" borderId="0" xfId="0" applyNumberFormat="1" applyFont="1" applyFill="1" applyBorder="1" applyAlignment="1">
      <alignment horizontal="center" wrapText="1"/>
    </xf>
    <xf numFmtId="49" fontId="4" fillId="36" borderId="30" xfId="0" applyNumberFormat="1" applyFont="1" applyFill="1" applyBorder="1" applyAlignment="1">
      <alignment horizontal="center" wrapText="1"/>
    </xf>
    <xf numFmtId="49" fontId="4" fillId="36" borderId="8" xfId="0" applyNumberFormat="1" applyFont="1" applyFill="1" applyBorder="1" applyAlignment="1">
      <alignment horizontal="center" wrapText="1"/>
    </xf>
  </cellXfs>
  <cellStyles count="222">
    <cellStyle name="0mitP" xfId="1"/>
    <cellStyle name="0ohneP" xfId="2"/>
    <cellStyle name="10mitP" xfId="3"/>
    <cellStyle name="12mitP" xfId="4"/>
    <cellStyle name="12ohneP" xfId="5"/>
    <cellStyle name="13mitP" xfId="6"/>
    <cellStyle name="1mitP" xfId="7"/>
    <cellStyle name="1ohneP" xfId="8"/>
    <cellStyle name="20 % - Akzent1" xfId="9" builtinId="30" customBuiltin="1"/>
    <cellStyle name="20 % - Akzent2" xfId="10" builtinId="34" customBuiltin="1"/>
    <cellStyle name="20 % - Akzent3" xfId="11" builtinId="38" customBuiltin="1"/>
    <cellStyle name="20 % - Akzent4" xfId="12" builtinId="42" customBuiltin="1"/>
    <cellStyle name="20 % - Akzent5" xfId="13" builtinId="46" customBuiltin="1"/>
    <cellStyle name="20 % - Akzent6" xfId="14" builtinId="50" customBuiltin="1"/>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2mitP" xfId="27"/>
    <cellStyle name="2ohneP" xfId="28"/>
    <cellStyle name="3mitP" xfId="29"/>
    <cellStyle name="3ohneP" xfId="30"/>
    <cellStyle name="4" xfId="31"/>
    <cellStyle name="40 % - Akzent1" xfId="32" builtinId="31" customBuiltin="1"/>
    <cellStyle name="40 % - Akzent2" xfId="33" builtinId="35" customBuiltin="1"/>
    <cellStyle name="40 % - Akzent3" xfId="34" builtinId="39" customBuiltin="1"/>
    <cellStyle name="40 % - Akzent4" xfId="35" builtinId="43" customBuiltin="1"/>
    <cellStyle name="40 % - Akzent5" xfId="36" builtinId="47" customBuiltin="1"/>
    <cellStyle name="40 % - Akzent6" xfId="37" builtinId="51" customBuiltin="1"/>
    <cellStyle name="40% - Accent1" xfId="38"/>
    <cellStyle name="40% - Accent2" xfId="39"/>
    <cellStyle name="40% - Accent3" xfId="40"/>
    <cellStyle name="40% - Accent4" xfId="41"/>
    <cellStyle name="40% - Accent5" xfId="42"/>
    <cellStyle name="40% - Accent6" xfId="43"/>
    <cellStyle name="40% - Akzent1" xfId="44"/>
    <cellStyle name="40% - Akzent2" xfId="45"/>
    <cellStyle name="40% - Akzent3" xfId="46"/>
    <cellStyle name="40% - Akzent4" xfId="47"/>
    <cellStyle name="40% - Akzent5" xfId="48"/>
    <cellStyle name="40% - Akzent6" xfId="49"/>
    <cellStyle name="4mitP" xfId="50"/>
    <cellStyle name="4ohneP" xfId="51"/>
    <cellStyle name="5" xfId="52"/>
    <cellStyle name="6" xfId="53"/>
    <cellStyle name="60 % - Akzent1" xfId="54" builtinId="32" customBuiltin="1"/>
    <cellStyle name="60 % - Akzent2" xfId="55" builtinId="36" customBuiltin="1"/>
    <cellStyle name="60 % - Akzent3" xfId="56" builtinId="40" customBuiltin="1"/>
    <cellStyle name="60 % - Akzent4" xfId="57" builtinId="44" customBuiltin="1"/>
    <cellStyle name="60 % - Akzent5" xfId="58" builtinId="48" customBuiltin="1"/>
    <cellStyle name="60 % - Akzent6" xfId="59" builtinId="52" customBuiltin="1"/>
    <cellStyle name="60% - Accent1" xfId="60"/>
    <cellStyle name="60% - Accent2" xfId="61"/>
    <cellStyle name="60% - Accent3" xfId="62"/>
    <cellStyle name="60% - Accent4" xfId="63"/>
    <cellStyle name="60% - Accent5" xfId="64"/>
    <cellStyle name="60% - Accent6" xfId="65"/>
    <cellStyle name="60% - Akzent1" xfId="66"/>
    <cellStyle name="60% - Akzent2" xfId="67"/>
    <cellStyle name="60% - Akzent3" xfId="68"/>
    <cellStyle name="60% - Akzent4" xfId="69"/>
    <cellStyle name="60% - Akzent5" xfId="70"/>
    <cellStyle name="60% - Akzent6" xfId="71"/>
    <cellStyle name="6mitP" xfId="72"/>
    <cellStyle name="6ohneP" xfId="73"/>
    <cellStyle name="7mitP" xfId="74"/>
    <cellStyle name="9" xfId="75"/>
    <cellStyle name="9mitP" xfId="76"/>
    <cellStyle name="9ohneP" xfId="77"/>
    <cellStyle name="Accent1" xfId="78"/>
    <cellStyle name="Accent2" xfId="79"/>
    <cellStyle name="Accent3" xfId="80"/>
    <cellStyle name="Accent4" xfId="81"/>
    <cellStyle name="Accent5" xfId="82"/>
    <cellStyle name="Accent6" xfId="83"/>
    <cellStyle name="Akzent1" xfId="84" builtinId="29" customBuiltin="1"/>
    <cellStyle name="Akzent2" xfId="85" builtinId="33" customBuiltin="1"/>
    <cellStyle name="Akzent3" xfId="86" builtinId="37" customBuiltin="1"/>
    <cellStyle name="Akzent4" xfId="87" builtinId="41" customBuiltin="1"/>
    <cellStyle name="Akzent5" xfId="88" builtinId="45" customBuiltin="1"/>
    <cellStyle name="Akzent6" xfId="89" builtinId="49" customBuiltin="1"/>
    <cellStyle name="Ausgabe" xfId="90" builtinId="21" customBuiltin="1"/>
    <cellStyle name="Bad" xfId="91"/>
    <cellStyle name="BasisDreiNK" xfId="92"/>
    <cellStyle name="BasisEineNK" xfId="93"/>
    <cellStyle name="BasisOhneNK" xfId="94"/>
    <cellStyle name="BasisStandard" xfId="95"/>
    <cellStyle name="BasisZweiNK" xfId="96"/>
    <cellStyle name="Berechnung" xfId="97" builtinId="22" customBuiltin="1"/>
    <cellStyle name="bin" xfId="98"/>
    <cellStyle name="blue" xfId="99"/>
    <cellStyle name="Calculation" xfId="100"/>
    <cellStyle name="cell" xfId="101"/>
    <cellStyle name="Check Cell" xfId="102"/>
    <cellStyle name="Col&amp;RowHeadings" xfId="103"/>
    <cellStyle name="ColCodes" xfId="104"/>
    <cellStyle name="ColTitles" xfId="105"/>
    <cellStyle name="column" xfId="106"/>
    <cellStyle name="Comma [0]_00grad" xfId="107"/>
    <cellStyle name="Comma 2" xfId="108"/>
    <cellStyle name="Comma_00grad" xfId="109"/>
    <cellStyle name="Currency [0]_00grad" xfId="110"/>
    <cellStyle name="Currency_00grad" xfId="111"/>
    <cellStyle name="DataEntryCells" xfId="112"/>
    <cellStyle name="Eingabe" xfId="113" builtinId="20" customBuiltin="1"/>
    <cellStyle name="Ergebnis" xfId="114" builtinId="25" customBuiltin="1"/>
    <cellStyle name="Erklärender Text" xfId="115" builtinId="53" customBuiltin="1"/>
    <cellStyle name="ErrRpt_DataEntryCells" xfId="116"/>
    <cellStyle name="ErrRpt-DataEntryCells" xfId="117"/>
    <cellStyle name="ErrRpt-GreyBackground" xfId="118"/>
    <cellStyle name="Euro" xfId="119"/>
    <cellStyle name="Explanatory Text" xfId="120"/>
    <cellStyle name="formula" xfId="121"/>
    <cellStyle name="Fuss" xfId="122"/>
    <cellStyle name="gap" xfId="123"/>
    <cellStyle name="Good" xfId="124"/>
    <cellStyle name="GreyBackground" xfId="125"/>
    <cellStyle name="Gut" xfId="126" builtinId="26" customBuiltin="1"/>
    <cellStyle name="Haupttitel" xfId="127"/>
    <cellStyle name="Header1" xfId="128"/>
    <cellStyle name="Header2" xfId="129"/>
    <cellStyle name="Heading 1" xfId="130"/>
    <cellStyle name="Heading 2" xfId="131"/>
    <cellStyle name="Heading 3" xfId="132"/>
    <cellStyle name="Heading 4" xfId="133"/>
    <cellStyle name="Hyperlink" xfId="134" builtinId="8"/>
    <cellStyle name="Hyperlink 2" xfId="135"/>
    <cellStyle name="Hyperlink 3" xfId="136"/>
    <cellStyle name="Hyperlink 4" xfId="137"/>
    <cellStyle name="Hyperlink_BBE2012_A2_Tabellen" xfId="138"/>
    <cellStyle name="InhaltNormal" xfId="139"/>
    <cellStyle name="Input" xfId="140"/>
    <cellStyle name="ISC" xfId="141"/>
    <cellStyle name="isced" xfId="142"/>
    <cellStyle name="ISCED Titles" xfId="143"/>
    <cellStyle name="isced_05enrl_REVISED_2" xfId="144"/>
    <cellStyle name="Jahr" xfId="145"/>
    <cellStyle name="Komma" xfId="146" builtinId="3"/>
    <cellStyle name="Königstein" xfId="147"/>
    <cellStyle name="level1a" xfId="148"/>
    <cellStyle name="level2" xfId="149"/>
    <cellStyle name="level2a" xfId="150"/>
    <cellStyle name="level3" xfId="151"/>
    <cellStyle name="Linked Cell" xfId="152"/>
    <cellStyle name="LinkGemVeroeff" xfId="153"/>
    <cellStyle name="LinkGemVeroeffFett" xfId="154"/>
    <cellStyle name="Messziffer" xfId="155"/>
    <cellStyle name="MesszifferD" xfId="156"/>
    <cellStyle name="Migliaia (0)_conti99" xfId="157"/>
    <cellStyle name="mitP" xfId="158"/>
    <cellStyle name="Neutral" xfId="159" builtinId="28" customBuiltin="1"/>
    <cellStyle name="nf2" xfId="160"/>
    <cellStyle name="Noch" xfId="161"/>
    <cellStyle name="Normal 2" xfId="162"/>
    <cellStyle name="Normal 2 2" xfId="163"/>
    <cellStyle name="Normal 2_Tab_EAG" xfId="164"/>
    <cellStyle name="Normal 3" xfId="165"/>
    <cellStyle name="Normal 3 2" xfId="166"/>
    <cellStyle name="Normal_00enrl" xfId="167"/>
    <cellStyle name="Note" xfId="168"/>
    <cellStyle name="Notiz" xfId="169" builtinId="10" customBuiltin="1"/>
    <cellStyle name="ohneP" xfId="170"/>
    <cellStyle name="Output" xfId="171"/>
    <cellStyle name="Percent 2" xfId="172"/>
    <cellStyle name="Percent_1 SubOverv.USd" xfId="173"/>
    <cellStyle name="ProzVeränderung" xfId="174"/>
    <cellStyle name="row" xfId="175"/>
    <cellStyle name="RowCodes" xfId="176"/>
    <cellStyle name="Row-Col Headings" xfId="177"/>
    <cellStyle name="RowTitles" xfId="178"/>
    <cellStyle name="RowTitles1-Detail" xfId="179"/>
    <cellStyle name="RowTitles-Col2" xfId="180"/>
    <cellStyle name="RowTitles-Detail" xfId="181"/>
    <cellStyle name="Schlecht" xfId="182" builtinId="27" customBuiltin="1"/>
    <cellStyle name="Standard" xfId="0" builtinId="0"/>
    <cellStyle name="Standard 2" xfId="183"/>
    <cellStyle name="Standard 3" xfId="184"/>
    <cellStyle name="Standard_2_Schulbesuch_nach_Schularten_Eltern" xfId="185"/>
    <cellStyle name="Standard_b2_2010" xfId="186"/>
    <cellStyle name="Standard_B2_Bildungsbeteiligung_2009" xfId="187"/>
    <cellStyle name="Standard_B4_Bildungsbeteiligung_2011" xfId="188"/>
    <cellStyle name="Standard_B4-2a_Zeitreihe_ISCED" xfId="189"/>
    <cellStyle name="Standard_BBE2010_B1_100118" xfId="190"/>
    <cellStyle name="Standard_BBE2012_A2_Tabellen" xfId="191"/>
    <cellStyle name="Standard_Kopie von b2_2008" xfId="192"/>
    <cellStyle name="Standard_Kopie von b2_2008 2" xfId="193"/>
    <cellStyle name="Standard_Tabelle1" xfId="194"/>
    <cellStyle name="temp" xfId="195"/>
    <cellStyle name="Title" xfId="196"/>
    <cellStyle name="title1" xfId="197"/>
    <cellStyle name="Total" xfId="198"/>
    <cellStyle name="Tsd" xfId="199"/>
    <cellStyle name="Überschrift" xfId="200" builtinId="15" customBuiltin="1"/>
    <cellStyle name="Überschrift 1" xfId="201" builtinId="16" customBuiltin="1"/>
    <cellStyle name="Überschrift 2" xfId="202" builtinId="17" customBuiltin="1"/>
    <cellStyle name="Überschrift 3" xfId="203" builtinId="18" customBuiltin="1"/>
    <cellStyle name="Überschrift 4" xfId="204" builtinId="19" customBuiltin="1"/>
    <cellStyle name="Untertitel" xfId="205"/>
    <cellStyle name="Verknüpfte Zelle" xfId="206" builtinId="24" customBuiltin="1"/>
    <cellStyle name="Warnender Text" xfId="207" builtinId="11" customBuiltin="1"/>
    <cellStyle name="Warning Text" xfId="208"/>
    <cellStyle name="Zelle mit Rand" xfId="209"/>
    <cellStyle name="Zelle überprüfen" xfId="210" builtinId="23" customBuiltin="1"/>
    <cellStyle name="Zwischentitel" xfId="211"/>
    <cellStyle name="자리수" xfId="212"/>
    <cellStyle name="자리수0" xfId="213"/>
    <cellStyle name="콤마 [0]_ACCOUNT" xfId="214"/>
    <cellStyle name="콤마_ACCOUNT" xfId="215"/>
    <cellStyle name="통화 [0]_ACCOUNT" xfId="216"/>
    <cellStyle name="통화_ACCOUNT" xfId="217"/>
    <cellStyle name="퍼센트" xfId="218"/>
    <cellStyle name="표준_9511REV" xfId="219"/>
    <cellStyle name="화폐기호" xfId="220"/>
    <cellStyle name="화폐기호0" xfId="221"/>
  </cellStyles>
  <dxfs count="10">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47" Type="http://schemas.openxmlformats.org/officeDocument/2006/relationships/externalLink" Target="externalLinks/externalLink31.xml"/><Relationship Id="rId50" Type="http://schemas.openxmlformats.org/officeDocument/2006/relationships/externalLink" Target="externalLinks/externalLink34.xml"/><Relationship Id="rId55" Type="http://schemas.openxmlformats.org/officeDocument/2006/relationships/externalLink" Target="externalLinks/externalLink39.xml"/><Relationship Id="rId63" Type="http://schemas.openxmlformats.org/officeDocument/2006/relationships/externalLink" Target="externalLinks/externalLink47.xml"/><Relationship Id="rId68" Type="http://schemas.openxmlformats.org/officeDocument/2006/relationships/externalLink" Target="externalLinks/externalLink52.xml"/><Relationship Id="rId76" Type="http://schemas.openxmlformats.org/officeDocument/2006/relationships/externalLink" Target="externalLinks/externalLink60.xml"/><Relationship Id="rId8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55.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3.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externalLink" Target="externalLinks/externalLink29.xml"/><Relationship Id="rId53" Type="http://schemas.openxmlformats.org/officeDocument/2006/relationships/externalLink" Target="externalLinks/externalLink37.xml"/><Relationship Id="rId58" Type="http://schemas.openxmlformats.org/officeDocument/2006/relationships/externalLink" Target="externalLinks/externalLink42.xml"/><Relationship Id="rId66" Type="http://schemas.openxmlformats.org/officeDocument/2006/relationships/externalLink" Target="externalLinks/externalLink50.xml"/><Relationship Id="rId74" Type="http://schemas.openxmlformats.org/officeDocument/2006/relationships/externalLink" Target="externalLinks/externalLink58.xml"/><Relationship Id="rId79" Type="http://schemas.openxmlformats.org/officeDocument/2006/relationships/externalLink" Target="externalLinks/externalLink63.xml"/><Relationship Id="rId5" Type="http://schemas.openxmlformats.org/officeDocument/2006/relationships/worksheet" Target="worksheets/sheet5.xml"/><Relationship Id="rId61" Type="http://schemas.openxmlformats.org/officeDocument/2006/relationships/externalLink" Target="externalLinks/externalLink45.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52" Type="http://schemas.openxmlformats.org/officeDocument/2006/relationships/externalLink" Target="externalLinks/externalLink36.xml"/><Relationship Id="rId60" Type="http://schemas.openxmlformats.org/officeDocument/2006/relationships/externalLink" Target="externalLinks/externalLink44.xml"/><Relationship Id="rId65" Type="http://schemas.openxmlformats.org/officeDocument/2006/relationships/externalLink" Target="externalLinks/externalLink49.xml"/><Relationship Id="rId73" Type="http://schemas.openxmlformats.org/officeDocument/2006/relationships/externalLink" Target="externalLinks/externalLink57.xml"/><Relationship Id="rId78" Type="http://schemas.openxmlformats.org/officeDocument/2006/relationships/externalLink" Target="externalLinks/externalLink62.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48" Type="http://schemas.openxmlformats.org/officeDocument/2006/relationships/externalLink" Target="externalLinks/externalLink32.xml"/><Relationship Id="rId56" Type="http://schemas.openxmlformats.org/officeDocument/2006/relationships/externalLink" Target="externalLinks/externalLink40.xml"/><Relationship Id="rId64" Type="http://schemas.openxmlformats.org/officeDocument/2006/relationships/externalLink" Target="externalLinks/externalLink48.xml"/><Relationship Id="rId69" Type="http://schemas.openxmlformats.org/officeDocument/2006/relationships/externalLink" Target="externalLinks/externalLink53.xml"/><Relationship Id="rId77" Type="http://schemas.openxmlformats.org/officeDocument/2006/relationships/externalLink" Target="externalLinks/externalLink61.xml"/><Relationship Id="rId8" Type="http://schemas.openxmlformats.org/officeDocument/2006/relationships/worksheet" Target="worksheets/sheet8.xml"/><Relationship Id="rId51" Type="http://schemas.openxmlformats.org/officeDocument/2006/relationships/externalLink" Target="externalLinks/externalLink35.xml"/><Relationship Id="rId72" Type="http://schemas.openxmlformats.org/officeDocument/2006/relationships/externalLink" Target="externalLinks/externalLink56.xml"/><Relationship Id="rId80" Type="http://schemas.openxmlformats.org/officeDocument/2006/relationships/externalLink" Target="externalLinks/externalLink6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externalLink" Target="externalLinks/externalLink30.xml"/><Relationship Id="rId59" Type="http://schemas.openxmlformats.org/officeDocument/2006/relationships/externalLink" Target="externalLinks/externalLink43.xml"/><Relationship Id="rId67" Type="http://schemas.openxmlformats.org/officeDocument/2006/relationships/externalLink" Target="externalLinks/externalLink51.xml"/><Relationship Id="rId20" Type="http://schemas.openxmlformats.org/officeDocument/2006/relationships/externalLink" Target="externalLinks/externalLink4.xml"/><Relationship Id="rId41" Type="http://schemas.openxmlformats.org/officeDocument/2006/relationships/externalLink" Target="externalLinks/externalLink25.xml"/><Relationship Id="rId54" Type="http://schemas.openxmlformats.org/officeDocument/2006/relationships/externalLink" Target="externalLinks/externalLink38.xml"/><Relationship Id="rId62" Type="http://schemas.openxmlformats.org/officeDocument/2006/relationships/externalLink" Target="externalLinks/externalLink46.xml"/><Relationship Id="rId70" Type="http://schemas.openxmlformats.org/officeDocument/2006/relationships/externalLink" Target="externalLinks/externalLink54.xml"/><Relationship Id="rId75" Type="http://schemas.openxmlformats.org/officeDocument/2006/relationships/externalLink" Target="externalLinks/externalLink59.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49" Type="http://schemas.openxmlformats.org/officeDocument/2006/relationships/externalLink" Target="externalLinks/externalLink33.xml"/><Relationship Id="rId57" Type="http://schemas.openxmlformats.org/officeDocument/2006/relationships/externalLink" Target="externalLinks/externalLink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76200</xdr:rowOff>
    </xdr:from>
    <xdr:to>
      <xdr:col>6</xdr:col>
      <xdr:colOff>504825</xdr:colOff>
      <xdr:row>32</xdr:row>
      <xdr:rowOff>28575</xdr:rowOff>
    </xdr:to>
    <xdr:pic>
      <xdr:nvPicPr>
        <xdr:cNvPr id="1025"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00050"/>
          <a:ext cx="5791200" cy="497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457200</xdr:colOff>
      <xdr:row>5</xdr:row>
      <xdr:rowOff>95250</xdr:rowOff>
    </xdr:from>
    <xdr:to>
      <xdr:col>9</xdr:col>
      <xdr:colOff>533400</xdr:colOff>
      <xdr:row>6</xdr:row>
      <xdr:rowOff>142875</xdr:rowOff>
    </xdr:to>
    <xdr:sp macro="" textlink="">
      <xdr:nvSpPr>
        <xdr:cNvPr id="2049" name="Text Box 1"/>
        <xdr:cNvSpPr txBox="1">
          <a:spLocks noChangeArrowheads="1"/>
        </xdr:cNvSpPr>
      </xdr:nvSpPr>
      <xdr:spPr bwMode="auto">
        <a:xfrm>
          <a:off x="7353300" y="2438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xdr:row>
      <xdr:rowOff>95250</xdr:rowOff>
    </xdr:from>
    <xdr:to>
      <xdr:col>9</xdr:col>
      <xdr:colOff>533400</xdr:colOff>
      <xdr:row>6</xdr:row>
      <xdr:rowOff>142875</xdr:rowOff>
    </xdr:to>
    <xdr:sp macro="" textlink="">
      <xdr:nvSpPr>
        <xdr:cNvPr id="2050" name="Text Box 1"/>
        <xdr:cNvSpPr txBox="1">
          <a:spLocks noChangeArrowheads="1"/>
        </xdr:cNvSpPr>
      </xdr:nvSpPr>
      <xdr:spPr bwMode="auto">
        <a:xfrm>
          <a:off x="7353300" y="2438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xdr:row>
      <xdr:rowOff>95250</xdr:rowOff>
    </xdr:from>
    <xdr:to>
      <xdr:col>9</xdr:col>
      <xdr:colOff>533400</xdr:colOff>
      <xdr:row>6</xdr:row>
      <xdr:rowOff>142875</xdr:rowOff>
    </xdr:to>
    <xdr:sp macro="" textlink="">
      <xdr:nvSpPr>
        <xdr:cNvPr id="2051" name="Text Box 40"/>
        <xdr:cNvSpPr txBox="1">
          <a:spLocks noChangeArrowheads="1"/>
        </xdr:cNvSpPr>
      </xdr:nvSpPr>
      <xdr:spPr bwMode="auto">
        <a:xfrm>
          <a:off x="7353300" y="2438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xdr:row>
      <xdr:rowOff>95250</xdr:rowOff>
    </xdr:from>
    <xdr:to>
      <xdr:col>9</xdr:col>
      <xdr:colOff>533400</xdr:colOff>
      <xdr:row>6</xdr:row>
      <xdr:rowOff>142875</xdr:rowOff>
    </xdr:to>
    <xdr:sp macro="" textlink="">
      <xdr:nvSpPr>
        <xdr:cNvPr id="2052" name="Text Box 1"/>
        <xdr:cNvSpPr txBox="1">
          <a:spLocks noChangeArrowheads="1"/>
        </xdr:cNvSpPr>
      </xdr:nvSpPr>
      <xdr:spPr bwMode="auto">
        <a:xfrm>
          <a:off x="7353300" y="2438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xdr:row>
      <xdr:rowOff>95250</xdr:rowOff>
    </xdr:from>
    <xdr:to>
      <xdr:col>9</xdr:col>
      <xdr:colOff>533400</xdr:colOff>
      <xdr:row>6</xdr:row>
      <xdr:rowOff>142875</xdr:rowOff>
    </xdr:to>
    <xdr:sp macro="" textlink="">
      <xdr:nvSpPr>
        <xdr:cNvPr id="2053" name="Text Box 1"/>
        <xdr:cNvSpPr txBox="1">
          <a:spLocks noChangeArrowheads="1"/>
        </xdr:cNvSpPr>
      </xdr:nvSpPr>
      <xdr:spPr bwMode="auto">
        <a:xfrm>
          <a:off x="7353300" y="2438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xdr:row>
      <xdr:rowOff>95250</xdr:rowOff>
    </xdr:from>
    <xdr:to>
      <xdr:col>9</xdr:col>
      <xdr:colOff>533400</xdr:colOff>
      <xdr:row>6</xdr:row>
      <xdr:rowOff>133350</xdr:rowOff>
    </xdr:to>
    <xdr:sp macro="" textlink="">
      <xdr:nvSpPr>
        <xdr:cNvPr id="2054" name="Text Box 1"/>
        <xdr:cNvSpPr txBox="1">
          <a:spLocks noChangeArrowheads="1"/>
        </xdr:cNvSpPr>
      </xdr:nvSpPr>
      <xdr:spPr bwMode="auto">
        <a:xfrm>
          <a:off x="7353300" y="2438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xdr:row>
      <xdr:rowOff>95250</xdr:rowOff>
    </xdr:from>
    <xdr:to>
      <xdr:col>9</xdr:col>
      <xdr:colOff>533400</xdr:colOff>
      <xdr:row>6</xdr:row>
      <xdr:rowOff>133350</xdr:rowOff>
    </xdr:to>
    <xdr:sp macro="" textlink="">
      <xdr:nvSpPr>
        <xdr:cNvPr id="2055" name="Text Box 1"/>
        <xdr:cNvSpPr txBox="1">
          <a:spLocks noChangeArrowheads="1"/>
        </xdr:cNvSpPr>
      </xdr:nvSpPr>
      <xdr:spPr bwMode="auto">
        <a:xfrm>
          <a:off x="7353300" y="2438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xdr:row>
      <xdr:rowOff>95250</xdr:rowOff>
    </xdr:from>
    <xdr:to>
      <xdr:col>9</xdr:col>
      <xdr:colOff>533400</xdr:colOff>
      <xdr:row>6</xdr:row>
      <xdr:rowOff>133350</xdr:rowOff>
    </xdr:to>
    <xdr:sp macro="" textlink="">
      <xdr:nvSpPr>
        <xdr:cNvPr id="2056" name="Text Box 1"/>
        <xdr:cNvSpPr txBox="1">
          <a:spLocks noChangeArrowheads="1"/>
        </xdr:cNvSpPr>
      </xdr:nvSpPr>
      <xdr:spPr bwMode="auto">
        <a:xfrm>
          <a:off x="7353300" y="2438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VIIC/G-VIIC-Daten/Hochschulen/Studenten/Vorbericht/Arbeitstabelle/WINTER/Vb2_1W20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aid\G-VIB\G-VIB-Daten\Gruppenleiter\Zusammenarbeit\Alle_Mitarbeiter\Bildungsbericht\Bildungsbericht_2010\Datenanforderungen\1_Bildungsstand_nach_Altersgruppe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G-vie/G-VIE-Daten/Querschnitt/Daten/Quer-V&#214;/Zahlenkompa&#223;/2003/Schaubilder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ebhuhn\raid\%23%23FREITA\WINDOWS\EXCEL\JAHRBUCH\KAPIT-17\17-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3%23FREITA/WINDOWS/EXCEL/JAHRBUCH/KAPIT-17/17-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ebhuhn\raid\G-vie\G-VIE-Daten\Querschnitt\Daten\Quer-V&#214;\Zahlenkompa&#223;\2003\Schaubilder200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KUME~1/MUELLE~1.006/LOKALE~1/Temp/Tab_A3-5_Forme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ebhuhn\raid\DOKUME~1\MUELLE~1.006\LOKALE~1\Temp\Tab_A3-5_Form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G-VIB/G-VIB-Daten/Querschnitt/Daten/Koordinierung/AUSKUNFT/Mikrozensus/Formel_(Nicht_versenden)/2008/Bildungsstand_2008_nach_Erwerbsstatus_Altersgruppen_Bundeslaender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ebhuhn\raid\G-VIB\G-VIB-Daten\Querschnitt\Daten\Koordinierung\AUSKUNFT\Mikrozensus\Formel_(Nicht_versenden)\2008\Bildungsstand_2008_nach_Erwerbsstatus_Altersgruppen_Bundeslaender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Analytik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aid\G-VIIC\G-VIIC-Daten\Hochschulen\Studenten\Vorbericht\Arbeitstabelle\WINTER\Vb2_1W20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ebhuhn\raid\Bildungsbericht%202010\Nold\B2\B2-1a_Pyramide_200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2033021\Statistik\BA-Daten\Statistik\Statistik-Allgemein\Datenzentrum\Foerderung\Aufbereitung\AMP_2007\Aufbereitung\aktuell\insgesamt\AA\ZR-SGBI\AMP_SGBI_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2033021\Statistik\Statistik-Allgemein\Aufbereitung\Besch&#228;ftigung\Auswertungen\Ver&#246;ffentlichungen\Multi-neu\bst_multi_neu_Vorschlag.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G-VIB/G-VIB-Daten/Querschnitt/Daten/International/EUROSTAT/Strukturindikatoren/2009/Check_STRIND/Check_STRIND_EarlyLeavers_LLL_2008_Q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rebhuhn\raid\G-VIB\G-VIB-Daten\Querschnitt\Daten\International\EUROSTAT\Strukturindikatoren\2009\Check_STRIND\Check_STRIND_EarlyLeavers_LLL_2008_Q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G-vie/G-VIE-Daten/Querschnitt/Daten/International/UOE/Daten/2002/FS11_R3_Tabelle01a_20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2\FS11_R3_Tabelle01a_20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G-H2/Daten/Gruppenleiter/Zusammenarbeit/Alle_Mitarbeiter/Bildungsbericht/Bildungsbericht_2012/Arbeitspapiere/B4_Bildungsbeteiligung/B2-1a_Pyramide_201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rebhuhn\raid\G-H2\Daten\Gruppenleiter\Zusammenarbeit\Alle_Mitarbeiter\Bildungsbericht\Bildungsbericht_2012\Arbeitspapiere\B4_Bildungsbeteiligung\B2-1a_Pyramide_201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G-vie/G-VIE-Daten/Querschnitt/Daten/Quer-V&#214;/Bildung_im_Zahlenspiegel/2004/Graphik/Kapitel_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VIIC/G-VIIC-Daten/Hochschulen/Studenten/Vorbericht/Arbeitstabelle/WINTER/VB2_2W200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rebhuhn\raid\G-vie\G-VIE-Daten\Querschnitt\Daten\Quer-V&#214;\Bildung_im_Zahlenspiegel\2004\Graphik\Kapitel_1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G-vie/G-VIE-Daten/Querschnitt/Daten/International/UOE/Daten/2002/R2__4_1_4_2_5_Lehrkraefte_Status_Laender_200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2\R2__4_1_4_2_5_Lehrkraefte_Status_Laender_200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G-vie/G-VIE-Daten/Querschnitt/Daten/International/UOE/Daten/2003/R2__4_1_4_2_5_Lehrkraefte_Status_Laender_200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3\R2__4_1_4_2_5_Lehrkraefte_Status_Laender_200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Dokumente%20und%20Einstellungen/Baumann-T/Lokale%20Einstellungen/Temp/XSozial_BA_SGB2_Version_2_3.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rebhuhn\raid\Dokumente%20und%20Einstellungen\Baumann-T\Lokale%20Einstellungen\Temp\XSozial_BA_SGB2_Version_2_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tatistik.arbeitsagentur.de/BA-Daten/Statistik/Statistik-Allgemein/Datenzentrum/Arbeitsmarkt/Aufbereitung/Arbeitslose/Jahreszahlenheft/Vorlagen/Vorlage%20alt/Kopie%20von%20Bestand.xlt"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applic/uoe/ind2006/data2001/E9C3NAG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rebhuhn\raid\applic\uoe\ind2006\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bhuhn\raid\G-VIIC\G-VIIC-Daten\Hochschulen\Studenten\Vorbericht\Arbeitstabelle\WINTER\VB2_2W200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applic/uoe/ind2006/data2001/E9C3NE.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rebhuhn\raid\applic\uoe\ind2006\data2001\E9C3NE.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NWB/POpula.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rebhuhn\raid\NWB\POpula.xls" TargetMode="External"/></Relationships>
</file>

<file path=xl/externalLinks/_rels/externalLink44.xml.rels><?xml version="1.0" encoding="UTF-8" standalone="yes"?>
<Relationships xmlns="http://schemas.openxmlformats.org/package/2006/relationships"><Relationship Id="rId1" Type="http://schemas.microsoft.com/office/2006/relationships/xlExternalLinkPath/xlPathMissing" Target="Profil1"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G-vie/G-VIE-Daten/Querschnitt/Daten/International/UOE/UOE-COPY/2003/Check_Mapping/05ISCMAP_GER.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UOE-COPY\2003\Check_Mapping\05ISCMAP_GER.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tatistik.arbeitsagentur.de/Statistikdaten/Detail/Aktuell/iiia4/laender-heft/Alo%20Eckwerte_Musterheft.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N2033021\Statistik\BA-Daten\Statistik\Statistik-Allgemein\Aufbereitung\Gsell\Eingliederungsbilanz\Unterj&#228;hrige%20EB\Produktion\uEBLauf.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G-VIB/G-VIB-Daten/Finanzen/2_Sachgebiete/6_Bildungsbereich&#252;bergreifend/1_Konzepte/OECD04-Budget-al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VIB/G-VIB-Daten/Finanzen/2_Sachgebiete/6_Bildungsbereich&#252;bergreifend/4_Sonderarbeiten/Bildungsbericht/2006/Pyramide_2004.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rebhuhn\raid\G-VIB\G-VIB-Daten\Finanzen\2_Sachgebiete\6_Bildungsbereich&#252;bergreifend\1_Konzepte\OECD04-Budget-alt.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BA-Daten/Statistik/Statistik-Allgemein/Datenzentrum/Foerderung/Aufbereitung/AMP_2007/Aufbereitung/AMP_Monatsheft/Heft/heft_amp_200703.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PISA/EduExpend.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rebhuhn\raid\PISA\EduExpend.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G-vie/G-VIE-Daten/Querschnitt/Daten/International/UOE/Daten/2002/WS2002%20Freitab6.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2\WS2002%20Freitab6.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G-vie/G-VIE-Daten/Querschnitt/Daten/International/UOE/Daten/2002/Anfrage_Personalstatistik_Daten.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2\Anfrage_Personalstatistik_Daten.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APPLIC/UOE/IND98/FIN95/F5_W.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rebhuhn\raid\APPLIC\UOE\IND98\FIN95\F5_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aid\G-VIB\G-VIB-Daten\Finanzen\2_Sachgebiete\6_Bildungsbereich&#252;bergreifend\4_Sonderarbeiten\Bildungsbericht\2006\Pyramide_2004.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G-H2/Daten/Querschnitt/Daten/International/UOE/UNESCO/2008/ISCED97.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G-H2/Daten/Querschnitt/Daten/International/UOE/UNESCO/2009/ISCED97.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G-H2/Daten/Querschnitt/Daten/International/UOE/UNESCO/2010/ISCED97.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G-H2/Daten/Querschnitt/Daten/International/UOE/UNESCO/2011/ISCED97.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G-H2/Daten/Querschnitt/Daten/International/UOE/UNESCO/2012/ISCED97.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3%23FREITA/WINDOWS/EXCEL/JAHRBUCH/KAPIT-17/17-10AL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aid\%23%23FREITA\WINDOWS\EXCEL\JAHRBUCH\KAPIT-17\17-10AL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VIB/G-VIB-Daten/Gruppenleiter/Zusammenarbeit/Alle_Mitarbeiter/Bildungsbericht/Bildungsbericht_2010/Datenanforderungen/1_Bildungsstand_nach_Altersgrup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ZÜ 1-1 "/>
      <sheetName val="ZÜ 1-2"/>
      <sheetName val="ZÜ 1-3"/>
      <sheetName val="ZÜ 1-4"/>
      <sheetName val="ZÜ 1-5"/>
      <sheetName val="Dateneingabe 2.1"/>
      <sheetName val="Druckdatei"/>
      <sheetName val="Prüftabelle"/>
      <sheetName val="ZÜ 1-3 (2)"/>
      <sheetName val="Makros"/>
      <sheetName val="Druckdatei (2)"/>
    </sheetNames>
    <sheetDataSet>
      <sheetData sheetId="0"/>
      <sheetData sheetId="1"/>
      <sheetData sheetId="2"/>
      <sheetData sheetId="3"/>
      <sheetData sheetId="4"/>
      <sheetData sheetId="5"/>
      <sheetData sheetId="6"/>
      <sheetData sheetId="7"/>
      <sheetData sheetId="8"/>
      <sheetData sheetId="9"/>
      <sheetData sheetId="10" refreshError="1"/>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Jahrbuch"/>
      <sheetName val="Info"/>
      <sheetName val="Anfrage"/>
      <sheetName val="Datenreport"/>
      <sheetName val="Daten"/>
      <sheetName val="MZ"/>
      <sheetName val="Zahlenkompaß"/>
      <sheetName val="Internet"/>
      <sheetName val="2007"/>
      <sheetName val="PL"/>
      <sheetName val="Makro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A3.5"/>
      <sheetName val="Daten"/>
      <sheetName val="Abb. A3.5"/>
      <sheetName val="Data A3.2 "/>
      <sheetName val="data A3.3"/>
      <sheetName val="data A3.4"/>
    </sheetNames>
    <sheetDataSet>
      <sheetData sheetId="0"/>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A3.5"/>
      <sheetName val="Daten"/>
      <sheetName val="Abb. A3.5"/>
      <sheetName val="Data A3.2 "/>
      <sheetName val="data A3.3"/>
      <sheetName val="data A3.4"/>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lter"/>
      <sheetName val="MZ"/>
      <sheetName val="Alter_Erwerb"/>
      <sheetName val="Alter_FH_Uni"/>
      <sheetName val="Laender_2564"/>
      <sheetName val="Laender_Insgesamt"/>
      <sheetName val="Laender_Erwerb"/>
      <sheetName val="Alter_EL"/>
      <sheetName val="Liste"/>
      <sheetName val="Makros"/>
    </sheetNames>
    <sheetDataSet>
      <sheetData sheetId="0" refreshError="1"/>
      <sheetData sheetId="1" refreshError="1"/>
      <sheetData sheetId="2" refreshError="1">
        <row r="3">
          <cell r="J3" t="str">
            <v/>
          </cell>
          <cell r="K3" t="str">
            <v/>
          </cell>
          <cell r="L3" t="str">
            <v/>
          </cell>
          <cell r="P3" t="str">
            <v/>
          </cell>
        </row>
        <row r="4">
          <cell r="P4" t="str">
            <v>ohne 
allgemeinen Schul-abschluss</v>
          </cell>
        </row>
        <row r="5">
          <cell r="J5" t="str">
            <v>Haupt- (Volks-)
schul-abschluss</v>
          </cell>
          <cell r="K5" t="str">
            <v>Abschluss
der poly-
technischen Oberschule</v>
          </cell>
          <cell r="L5" t="str">
            <v>Realschul- oder gleichwertiger Abschluss</v>
          </cell>
          <cell r="AH5" t="str">
            <v>Abi</v>
          </cell>
        </row>
        <row r="6">
          <cell r="P6" t="str">
            <v/>
          </cell>
        </row>
        <row r="7">
          <cell r="P7" t="str">
            <v/>
          </cell>
        </row>
        <row r="8">
          <cell r="J8">
            <v>0</v>
          </cell>
          <cell r="K8">
            <v>0</v>
          </cell>
          <cell r="L8">
            <v>0</v>
          </cell>
          <cell r="P8">
            <v>0</v>
          </cell>
          <cell r="AH8">
            <v>0</v>
          </cell>
        </row>
        <row r="9">
          <cell r="J9">
            <v>48.59</v>
          </cell>
          <cell r="K9">
            <v>0</v>
          </cell>
          <cell r="L9">
            <v>50.23</v>
          </cell>
          <cell r="P9">
            <v>2.92</v>
          </cell>
          <cell r="AH9">
            <v>5.47</v>
          </cell>
        </row>
        <row r="10">
          <cell r="J10">
            <v>74.94</v>
          </cell>
          <cell r="K10">
            <v>0</v>
          </cell>
          <cell r="L10">
            <v>88.63</v>
          </cell>
          <cell r="P10">
            <v>4.3099999999999996</v>
          </cell>
          <cell r="AH10">
            <v>68.540000000000006</v>
          </cell>
        </row>
        <row r="11">
          <cell r="J11">
            <v>76</v>
          </cell>
          <cell r="K11">
            <v>0</v>
          </cell>
          <cell r="L11">
            <v>85.53</v>
          </cell>
          <cell r="P11">
            <v>6.39</v>
          </cell>
          <cell r="AH11">
            <v>109.03</v>
          </cell>
        </row>
        <row r="12">
          <cell r="J12">
            <v>89.1</v>
          </cell>
          <cell r="K12">
            <v>0.88</v>
          </cell>
          <cell r="L12">
            <v>75.989999999999995</v>
          </cell>
          <cell r="P12">
            <v>6.79</v>
          </cell>
          <cell r="AH12">
            <v>105.06</v>
          </cell>
        </row>
        <row r="13">
          <cell r="J13">
            <v>122.53</v>
          </cell>
          <cell r="K13">
            <v>6.22</v>
          </cell>
          <cell r="L13">
            <v>90.21</v>
          </cell>
          <cell r="P13">
            <v>7.55</v>
          </cell>
          <cell r="AH13">
            <v>131.78</v>
          </cell>
        </row>
        <row r="14">
          <cell r="J14">
            <v>165.27</v>
          </cell>
          <cell r="K14">
            <v>7.44</v>
          </cell>
          <cell r="L14">
            <v>105.89</v>
          </cell>
          <cell r="P14">
            <v>11.38</v>
          </cell>
          <cell r="AH14">
            <v>147.97</v>
          </cell>
        </row>
        <row r="15">
          <cell r="J15">
            <v>160.38</v>
          </cell>
          <cell r="K15">
            <v>6.18</v>
          </cell>
          <cell r="L15">
            <v>88.52</v>
          </cell>
          <cell r="P15">
            <v>10.7</v>
          </cell>
          <cell r="AH15">
            <v>118.03</v>
          </cell>
        </row>
        <row r="16">
          <cell r="J16">
            <v>150.13</v>
          </cell>
          <cell r="K16">
            <v>3.37</v>
          </cell>
          <cell r="L16">
            <v>64.650000000000006</v>
          </cell>
          <cell r="P16">
            <v>7.21</v>
          </cell>
          <cell r="AH16">
            <v>106.85</v>
          </cell>
        </row>
        <row r="17">
          <cell r="J17">
            <v>143.68</v>
          </cell>
          <cell r="K17">
            <v>3.53</v>
          </cell>
          <cell r="L17">
            <v>43.59</v>
          </cell>
          <cell r="P17">
            <v>7.65</v>
          </cell>
          <cell r="AH17">
            <v>81.55</v>
          </cell>
        </row>
        <row r="18">
          <cell r="J18">
            <v>66.209999999999994</v>
          </cell>
          <cell r="K18">
            <v>0.69</v>
          </cell>
          <cell r="L18">
            <v>19.93</v>
          </cell>
          <cell r="P18">
            <v>3.66</v>
          </cell>
          <cell r="AH18">
            <v>42.97</v>
          </cell>
        </row>
        <row r="19">
          <cell r="J19">
            <v>21.14</v>
          </cell>
          <cell r="K19">
            <v>0.33</v>
          </cell>
          <cell r="L19">
            <v>5.5</v>
          </cell>
          <cell r="P19">
            <v>0.43</v>
          </cell>
          <cell r="AH19">
            <v>13.739999999999998</v>
          </cell>
        </row>
        <row r="20">
          <cell r="J20">
            <v>10.63</v>
          </cell>
          <cell r="K20">
            <v>0.13</v>
          </cell>
          <cell r="L20">
            <v>2.89</v>
          </cell>
          <cell r="P20">
            <v>0.62</v>
          </cell>
          <cell r="AH20">
            <v>4.66</v>
          </cell>
        </row>
        <row r="21">
          <cell r="J21">
            <v>4.79</v>
          </cell>
          <cell r="K21">
            <v>0</v>
          </cell>
          <cell r="L21">
            <v>1.1000000000000001</v>
          </cell>
          <cell r="P21">
            <v>0.14000000000000001</v>
          </cell>
          <cell r="AH21">
            <v>2.0100000000000002</v>
          </cell>
        </row>
        <row r="22">
          <cell r="J22">
            <v>0.87</v>
          </cell>
          <cell r="K22">
            <v>0</v>
          </cell>
          <cell r="L22">
            <v>0.19</v>
          </cell>
          <cell r="P22">
            <v>0</v>
          </cell>
          <cell r="AH22">
            <v>0.45</v>
          </cell>
        </row>
        <row r="23">
          <cell r="J23">
            <v>0.48</v>
          </cell>
          <cell r="K23">
            <v>0</v>
          </cell>
          <cell r="L23">
            <v>0</v>
          </cell>
          <cell r="P23">
            <v>0</v>
          </cell>
          <cell r="AH23">
            <v>0.13</v>
          </cell>
        </row>
        <row r="24">
          <cell r="J24">
            <v>0</v>
          </cell>
          <cell r="K24">
            <v>0</v>
          </cell>
          <cell r="L24">
            <v>0</v>
          </cell>
          <cell r="P24">
            <v>0</v>
          </cell>
          <cell r="AH24">
            <v>0.09</v>
          </cell>
        </row>
        <row r="25">
          <cell r="J25">
            <v>1134.75</v>
          </cell>
          <cell r="K25">
            <v>28.75</v>
          </cell>
          <cell r="L25">
            <v>722.82</v>
          </cell>
          <cell r="P25">
            <v>69.760000000000005</v>
          </cell>
          <cell r="AH25">
            <v>938.31999999999994</v>
          </cell>
        </row>
        <row r="26">
          <cell r="J26">
            <v>0</v>
          </cell>
          <cell r="K26">
            <v>0</v>
          </cell>
          <cell r="L26">
            <v>0</v>
          </cell>
          <cell r="P26">
            <v>0</v>
          </cell>
          <cell r="AH26">
            <v>0</v>
          </cell>
        </row>
        <row r="27">
          <cell r="J27">
            <v>20.49</v>
          </cell>
          <cell r="K27">
            <v>0</v>
          </cell>
          <cell r="L27">
            <v>42.24</v>
          </cell>
          <cell r="P27">
            <v>1.94</v>
          </cell>
          <cell r="AH27">
            <v>7.38</v>
          </cell>
        </row>
        <row r="28">
          <cell r="J28">
            <v>39.35</v>
          </cell>
          <cell r="K28">
            <v>0</v>
          </cell>
          <cell r="L28">
            <v>97.64</v>
          </cell>
          <cell r="P28">
            <v>1.89</v>
          </cell>
          <cell r="AH28">
            <v>74.37</v>
          </cell>
        </row>
        <row r="29">
          <cell r="J29">
            <v>36.25</v>
          </cell>
          <cell r="K29">
            <v>0</v>
          </cell>
          <cell r="L29">
            <v>92.48</v>
          </cell>
          <cell r="P29">
            <v>2.64</v>
          </cell>
          <cell r="AH29">
            <v>112.67</v>
          </cell>
        </row>
        <row r="30">
          <cell r="J30">
            <v>49.13</v>
          </cell>
          <cell r="K30">
            <v>1.52</v>
          </cell>
          <cell r="L30">
            <v>80.97</v>
          </cell>
          <cell r="P30">
            <v>4.68</v>
          </cell>
          <cell r="AH30">
            <v>87.199999999999989</v>
          </cell>
        </row>
        <row r="31">
          <cell r="J31">
            <v>66.34</v>
          </cell>
          <cell r="K31">
            <v>4.45</v>
          </cell>
          <cell r="L31">
            <v>112.7</v>
          </cell>
          <cell r="P31">
            <v>6.47</v>
          </cell>
          <cell r="AH31">
            <v>91.14</v>
          </cell>
        </row>
        <row r="32">
          <cell r="J32">
            <v>102.92</v>
          </cell>
          <cell r="K32">
            <v>5.14</v>
          </cell>
          <cell r="L32">
            <v>144.47</v>
          </cell>
          <cell r="P32">
            <v>11.12</v>
          </cell>
          <cell r="AH32">
            <v>104.25</v>
          </cell>
        </row>
        <row r="33">
          <cell r="J33">
            <v>122.8</v>
          </cell>
          <cell r="K33">
            <v>6.52</v>
          </cell>
          <cell r="L33">
            <v>123.62</v>
          </cell>
          <cell r="P33">
            <v>8.32</v>
          </cell>
          <cell r="AH33">
            <v>81.63</v>
          </cell>
        </row>
        <row r="34">
          <cell r="J34">
            <v>120.12</v>
          </cell>
          <cell r="K34">
            <v>4.59</v>
          </cell>
          <cell r="L34">
            <v>88.35</v>
          </cell>
          <cell r="P34">
            <v>8.3800000000000008</v>
          </cell>
          <cell r="AH34">
            <v>67.37</v>
          </cell>
        </row>
        <row r="35">
          <cell r="J35">
            <v>122.12</v>
          </cell>
          <cell r="K35">
            <v>2.61</v>
          </cell>
          <cell r="L35">
            <v>55.44</v>
          </cell>
          <cell r="P35">
            <v>5.92</v>
          </cell>
          <cell r="AH35">
            <v>40.28</v>
          </cell>
        </row>
        <row r="36">
          <cell r="J36">
            <v>47.22</v>
          </cell>
          <cell r="K36">
            <v>0.36</v>
          </cell>
          <cell r="L36">
            <v>19.190000000000001</v>
          </cell>
          <cell r="P36">
            <v>2.57</v>
          </cell>
          <cell r="AH36">
            <v>17.46</v>
          </cell>
        </row>
        <row r="37">
          <cell r="J37">
            <v>16.61</v>
          </cell>
          <cell r="K37">
            <v>0</v>
          </cell>
          <cell r="L37">
            <v>5.09</v>
          </cell>
          <cell r="P37">
            <v>0.68</v>
          </cell>
          <cell r="AH37">
            <v>3.92</v>
          </cell>
        </row>
        <row r="38">
          <cell r="J38">
            <v>8.68</v>
          </cell>
          <cell r="K38">
            <v>0</v>
          </cell>
          <cell r="L38">
            <v>1.8</v>
          </cell>
          <cell r="P38">
            <v>0.26</v>
          </cell>
          <cell r="AH38">
            <v>1.25</v>
          </cell>
        </row>
        <row r="39">
          <cell r="J39">
            <v>2.44</v>
          </cell>
          <cell r="K39">
            <v>0</v>
          </cell>
          <cell r="L39">
            <v>0.1</v>
          </cell>
          <cell r="P39">
            <v>0</v>
          </cell>
          <cell r="AH39">
            <v>0.62</v>
          </cell>
        </row>
        <row r="40">
          <cell r="J40">
            <v>0.93</v>
          </cell>
          <cell r="K40">
            <v>0</v>
          </cell>
          <cell r="L40">
            <v>0.16</v>
          </cell>
          <cell r="P40">
            <v>0</v>
          </cell>
          <cell r="AH40">
            <v>0.31</v>
          </cell>
        </row>
        <row r="41">
          <cell r="J41">
            <v>0.23</v>
          </cell>
          <cell r="K41">
            <v>0</v>
          </cell>
          <cell r="L41">
            <v>0.23</v>
          </cell>
          <cell r="P41">
            <v>0</v>
          </cell>
          <cell r="AH41">
            <v>0.13</v>
          </cell>
        </row>
        <row r="42">
          <cell r="J42">
            <v>0</v>
          </cell>
          <cell r="K42">
            <v>0</v>
          </cell>
          <cell r="L42">
            <v>0</v>
          </cell>
          <cell r="P42">
            <v>0</v>
          </cell>
          <cell r="AH42">
            <v>0</v>
          </cell>
        </row>
        <row r="43">
          <cell r="J43">
            <v>755.62</v>
          </cell>
          <cell r="K43">
            <v>25.18</v>
          </cell>
          <cell r="L43">
            <v>864.49</v>
          </cell>
          <cell r="P43">
            <v>54.87</v>
          </cell>
          <cell r="AH43">
            <v>689.97</v>
          </cell>
        </row>
        <row r="44">
          <cell r="J44">
            <v>0</v>
          </cell>
          <cell r="K44">
            <v>0</v>
          </cell>
          <cell r="L44">
            <v>0</v>
          </cell>
          <cell r="P44">
            <v>0</v>
          </cell>
          <cell r="AH44">
            <v>0</v>
          </cell>
        </row>
        <row r="45">
          <cell r="J45">
            <v>69.08</v>
          </cell>
          <cell r="K45">
            <v>0</v>
          </cell>
          <cell r="L45">
            <v>92.47</v>
          </cell>
          <cell r="P45">
            <v>4.8600000000000003</v>
          </cell>
          <cell r="AH45">
            <v>12.850000000000001</v>
          </cell>
        </row>
        <row r="46">
          <cell r="J46">
            <v>114.29</v>
          </cell>
          <cell r="K46">
            <v>0</v>
          </cell>
          <cell r="L46">
            <v>186.27</v>
          </cell>
          <cell r="P46">
            <v>6.19</v>
          </cell>
          <cell r="AH46">
            <v>142.91</v>
          </cell>
        </row>
        <row r="47">
          <cell r="J47">
            <v>112.25</v>
          </cell>
          <cell r="K47">
            <v>0</v>
          </cell>
          <cell r="L47">
            <v>178.01</v>
          </cell>
          <cell r="P47">
            <v>9.0299999999999994</v>
          </cell>
          <cell r="AH47">
            <v>221.7</v>
          </cell>
        </row>
        <row r="48">
          <cell r="J48">
            <v>138.22999999999999</v>
          </cell>
          <cell r="K48">
            <v>2.39</v>
          </cell>
          <cell r="L48">
            <v>156.96</v>
          </cell>
          <cell r="P48">
            <v>11.48</v>
          </cell>
          <cell r="AH48">
            <v>192.26</v>
          </cell>
        </row>
        <row r="49">
          <cell r="J49">
            <v>188.87</v>
          </cell>
          <cell r="K49">
            <v>10.67</v>
          </cell>
          <cell r="L49">
            <v>202.91</v>
          </cell>
          <cell r="P49">
            <v>14.02</v>
          </cell>
          <cell r="AH49">
            <v>222.91</v>
          </cell>
        </row>
        <row r="50">
          <cell r="J50">
            <v>268.18</v>
          </cell>
          <cell r="K50">
            <v>12.58</v>
          </cell>
          <cell r="L50">
            <v>250.35</v>
          </cell>
          <cell r="P50">
            <v>22.5</v>
          </cell>
          <cell r="AH50">
            <v>252.23000000000002</v>
          </cell>
        </row>
        <row r="51">
          <cell r="J51">
            <v>283.18</v>
          </cell>
          <cell r="K51">
            <v>12.69</v>
          </cell>
          <cell r="L51">
            <v>212.14</v>
          </cell>
          <cell r="P51">
            <v>19.02</v>
          </cell>
          <cell r="AH51">
            <v>199.65</v>
          </cell>
        </row>
        <row r="52">
          <cell r="J52">
            <v>270.25</v>
          </cell>
          <cell r="K52">
            <v>7.96</v>
          </cell>
          <cell r="L52">
            <v>153</v>
          </cell>
          <cell r="P52">
            <v>15.59</v>
          </cell>
          <cell r="AH52">
            <v>174.20999999999998</v>
          </cell>
        </row>
        <row r="53">
          <cell r="J53">
            <v>265.81</v>
          </cell>
          <cell r="K53">
            <v>6.13</v>
          </cell>
          <cell r="L53">
            <v>99.03</v>
          </cell>
          <cell r="P53">
            <v>13.57</v>
          </cell>
          <cell r="AH53">
            <v>121.82</v>
          </cell>
        </row>
        <row r="54">
          <cell r="J54">
            <v>113.43</v>
          </cell>
          <cell r="K54">
            <v>1.04</v>
          </cell>
          <cell r="L54">
            <v>39.119999999999997</v>
          </cell>
          <cell r="P54">
            <v>6.23</v>
          </cell>
          <cell r="AH54">
            <v>60.43</v>
          </cell>
        </row>
        <row r="55">
          <cell r="J55">
            <v>37.75</v>
          </cell>
          <cell r="K55">
            <v>0.33</v>
          </cell>
          <cell r="L55">
            <v>10.59</v>
          </cell>
          <cell r="P55">
            <v>1.1100000000000001</v>
          </cell>
          <cell r="AH55">
            <v>17.650000000000002</v>
          </cell>
        </row>
        <row r="56">
          <cell r="J56">
            <v>19.309999999999999</v>
          </cell>
          <cell r="K56">
            <v>0.13</v>
          </cell>
          <cell r="L56">
            <v>4.6900000000000004</v>
          </cell>
          <cell r="P56">
            <v>0.88</v>
          </cell>
          <cell r="AH56">
            <v>5.91</v>
          </cell>
        </row>
        <row r="57">
          <cell r="J57">
            <v>7.23</v>
          </cell>
          <cell r="K57">
            <v>0</v>
          </cell>
          <cell r="L57">
            <v>1.19</v>
          </cell>
          <cell r="P57">
            <v>0.14000000000000001</v>
          </cell>
          <cell r="AH57">
            <v>2.63</v>
          </cell>
        </row>
        <row r="58">
          <cell r="J58">
            <v>1.8</v>
          </cell>
          <cell r="K58">
            <v>0</v>
          </cell>
          <cell r="L58">
            <v>0.34</v>
          </cell>
          <cell r="P58">
            <v>0</v>
          </cell>
          <cell r="AH58">
            <v>0.77</v>
          </cell>
        </row>
        <row r="59">
          <cell r="J59">
            <v>0.71</v>
          </cell>
          <cell r="K59">
            <v>0</v>
          </cell>
          <cell r="L59">
            <v>0.23</v>
          </cell>
          <cell r="P59">
            <v>0</v>
          </cell>
          <cell r="AH59">
            <v>0.26</v>
          </cell>
        </row>
        <row r="60">
          <cell r="J60">
            <v>0</v>
          </cell>
          <cell r="K60">
            <v>0</v>
          </cell>
          <cell r="L60">
            <v>0</v>
          </cell>
          <cell r="P60">
            <v>0</v>
          </cell>
          <cell r="AH60">
            <v>0.09</v>
          </cell>
        </row>
        <row r="61">
          <cell r="J61">
            <v>1890.37</v>
          </cell>
          <cell r="K61">
            <v>53.93</v>
          </cell>
          <cell r="L61">
            <v>1587.3</v>
          </cell>
          <cell r="P61">
            <v>124.63</v>
          </cell>
          <cell r="AH61">
            <v>1628.29</v>
          </cell>
        </row>
        <row r="62">
          <cell r="J62">
            <v>0</v>
          </cell>
          <cell r="K62">
            <v>0</v>
          </cell>
          <cell r="L62">
            <v>0</v>
          </cell>
          <cell r="P62">
            <v>0</v>
          </cell>
          <cell r="AH62">
            <v>0</v>
          </cell>
        </row>
        <row r="63">
          <cell r="J63">
            <v>4.3</v>
          </cell>
          <cell r="K63">
            <v>0</v>
          </cell>
          <cell r="L63">
            <v>1.41</v>
          </cell>
          <cell r="P63">
            <v>0.5</v>
          </cell>
          <cell r="AH63">
            <v>0.36</v>
          </cell>
        </row>
        <row r="64">
          <cell r="J64">
            <v>7.66</v>
          </cell>
          <cell r="K64">
            <v>0</v>
          </cell>
          <cell r="L64">
            <v>2.97</v>
          </cell>
          <cell r="P64">
            <v>0.43</v>
          </cell>
          <cell r="AH64">
            <v>2.4899999999999998</v>
          </cell>
        </row>
        <row r="65">
          <cell r="J65">
            <v>5.9</v>
          </cell>
          <cell r="K65">
            <v>0</v>
          </cell>
          <cell r="L65">
            <v>2.98</v>
          </cell>
          <cell r="P65">
            <v>1.07</v>
          </cell>
          <cell r="AH65">
            <v>2.8899999999999997</v>
          </cell>
        </row>
        <row r="66">
          <cell r="J66">
            <v>6.26</v>
          </cell>
          <cell r="K66">
            <v>0</v>
          </cell>
          <cell r="L66">
            <v>1.92</v>
          </cell>
          <cell r="P66">
            <v>0.55000000000000004</v>
          </cell>
          <cell r="AH66">
            <v>1.9000000000000001</v>
          </cell>
        </row>
        <row r="67">
          <cell r="J67">
            <v>5.04</v>
          </cell>
          <cell r="K67">
            <v>0.28000000000000003</v>
          </cell>
          <cell r="L67">
            <v>1.72</v>
          </cell>
          <cell r="P67">
            <v>1.5</v>
          </cell>
          <cell r="AH67">
            <v>2.67</v>
          </cell>
        </row>
        <row r="68">
          <cell r="J68">
            <v>6.59</v>
          </cell>
          <cell r="K68">
            <v>0.15</v>
          </cell>
          <cell r="L68">
            <v>3.13</v>
          </cell>
          <cell r="P68">
            <v>1.7</v>
          </cell>
          <cell r="AH68">
            <v>2.48</v>
          </cell>
        </row>
        <row r="69">
          <cell r="J69">
            <v>6.25</v>
          </cell>
          <cell r="K69">
            <v>0.14000000000000001</v>
          </cell>
          <cell r="L69">
            <v>2.98</v>
          </cell>
          <cell r="P69">
            <v>0.89</v>
          </cell>
          <cell r="AH69">
            <v>2.54</v>
          </cell>
        </row>
        <row r="70">
          <cell r="J70">
            <v>5.96</v>
          </cell>
          <cell r="K70">
            <v>0.16</v>
          </cell>
          <cell r="L70">
            <v>1.52</v>
          </cell>
          <cell r="P70">
            <v>0.52</v>
          </cell>
          <cell r="AH70">
            <v>2.41</v>
          </cell>
        </row>
        <row r="71">
          <cell r="J71">
            <v>4.7300000000000004</v>
          </cell>
          <cell r="K71">
            <v>0.1</v>
          </cell>
          <cell r="L71">
            <v>1</v>
          </cell>
          <cell r="P71">
            <v>0.83</v>
          </cell>
          <cell r="AH71">
            <v>3.02</v>
          </cell>
        </row>
        <row r="72">
          <cell r="J72">
            <v>4.55</v>
          </cell>
          <cell r="K72">
            <v>0</v>
          </cell>
          <cell r="L72">
            <v>0.88</v>
          </cell>
          <cell r="P72">
            <v>0.59</v>
          </cell>
          <cell r="AH72">
            <v>0.45</v>
          </cell>
        </row>
        <row r="73">
          <cell r="J73">
            <v>0.23</v>
          </cell>
          <cell r="K73">
            <v>0</v>
          </cell>
          <cell r="L73">
            <v>0</v>
          </cell>
          <cell r="P73">
            <v>0</v>
          </cell>
          <cell r="AH73">
            <v>0.13</v>
          </cell>
        </row>
        <row r="74">
          <cell r="J74">
            <v>0.27</v>
          </cell>
          <cell r="K74">
            <v>0</v>
          </cell>
          <cell r="L74">
            <v>0</v>
          </cell>
          <cell r="P74">
            <v>0.15</v>
          </cell>
          <cell r="AH74">
            <v>0</v>
          </cell>
        </row>
        <row r="75">
          <cell r="J75">
            <v>0</v>
          </cell>
          <cell r="K75">
            <v>0</v>
          </cell>
          <cell r="L75">
            <v>0</v>
          </cell>
          <cell r="P75">
            <v>0</v>
          </cell>
          <cell r="AH75">
            <v>0</v>
          </cell>
        </row>
        <row r="76">
          <cell r="J76">
            <v>0</v>
          </cell>
          <cell r="K76">
            <v>0</v>
          </cell>
          <cell r="L76">
            <v>0</v>
          </cell>
          <cell r="P76">
            <v>0</v>
          </cell>
          <cell r="AH76">
            <v>0</v>
          </cell>
        </row>
        <row r="77">
          <cell r="J77">
            <v>0</v>
          </cell>
          <cell r="K77">
            <v>0</v>
          </cell>
          <cell r="L77">
            <v>0</v>
          </cell>
          <cell r="P77">
            <v>0</v>
          </cell>
          <cell r="AH77">
            <v>0</v>
          </cell>
        </row>
        <row r="78">
          <cell r="J78">
            <v>0</v>
          </cell>
          <cell r="K78">
            <v>0</v>
          </cell>
          <cell r="L78">
            <v>0</v>
          </cell>
          <cell r="P78">
            <v>0</v>
          </cell>
          <cell r="AH78">
            <v>0</v>
          </cell>
        </row>
        <row r="79">
          <cell r="J79">
            <v>57.74</v>
          </cell>
          <cell r="K79">
            <v>0.82</v>
          </cell>
          <cell r="L79">
            <v>20.51</v>
          </cell>
          <cell r="P79">
            <v>8.73</v>
          </cell>
          <cell r="AH79">
            <v>21.33</v>
          </cell>
        </row>
        <row r="80">
          <cell r="J80">
            <v>0</v>
          </cell>
          <cell r="K80">
            <v>0</v>
          </cell>
          <cell r="L80">
            <v>0</v>
          </cell>
          <cell r="P80">
            <v>0</v>
          </cell>
          <cell r="AH80">
            <v>0</v>
          </cell>
        </row>
        <row r="81">
          <cell r="J81">
            <v>2.92</v>
          </cell>
          <cell r="K81">
            <v>0</v>
          </cell>
          <cell r="L81">
            <v>3.36</v>
          </cell>
          <cell r="P81">
            <v>0.14000000000000001</v>
          </cell>
          <cell r="AH81">
            <v>0.71</v>
          </cell>
        </row>
        <row r="82">
          <cell r="J82">
            <v>6.36</v>
          </cell>
          <cell r="K82">
            <v>0</v>
          </cell>
          <cell r="L82">
            <v>5.31</v>
          </cell>
          <cell r="P82">
            <v>0.12</v>
          </cell>
          <cell r="AH82">
            <v>4.58</v>
          </cell>
        </row>
        <row r="83">
          <cell r="J83">
            <v>5.37</v>
          </cell>
          <cell r="K83">
            <v>0</v>
          </cell>
          <cell r="L83">
            <v>3.18</v>
          </cell>
          <cell r="P83">
            <v>0.37</v>
          </cell>
          <cell r="AH83">
            <v>4.5199999999999996</v>
          </cell>
        </row>
        <row r="84">
          <cell r="J84">
            <v>3.71</v>
          </cell>
          <cell r="K84">
            <v>0</v>
          </cell>
          <cell r="L84">
            <v>2.65</v>
          </cell>
          <cell r="P84">
            <v>0.42</v>
          </cell>
          <cell r="AH84">
            <v>2.17</v>
          </cell>
        </row>
        <row r="85">
          <cell r="J85">
            <v>4.42</v>
          </cell>
          <cell r="K85">
            <v>0.13</v>
          </cell>
          <cell r="L85">
            <v>4.17</v>
          </cell>
          <cell r="P85">
            <v>1.64</v>
          </cell>
          <cell r="AH85">
            <v>3.77</v>
          </cell>
        </row>
        <row r="86">
          <cell r="J86">
            <v>6.22</v>
          </cell>
          <cell r="K86">
            <v>0.3</v>
          </cell>
          <cell r="L86">
            <v>5.9</v>
          </cell>
          <cell r="P86">
            <v>0.85</v>
          </cell>
          <cell r="AH86">
            <v>2.57</v>
          </cell>
        </row>
        <row r="87">
          <cell r="J87">
            <v>5.64</v>
          </cell>
          <cell r="K87">
            <v>0.2</v>
          </cell>
          <cell r="L87">
            <v>4.41</v>
          </cell>
          <cell r="P87">
            <v>1.8</v>
          </cell>
          <cell r="AH87">
            <v>2.9</v>
          </cell>
        </row>
        <row r="88">
          <cell r="J88">
            <v>6.05</v>
          </cell>
          <cell r="K88">
            <v>0.11</v>
          </cell>
          <cell r="L88">
            <v>2.12</v>
          </cell>
          <cell r="P88">
            <v>0.98</v>
          </cell>
          <cell r="AH88">
            <v>2.2800000000000002</v>
          </cell>
        </row>
        <row r="89">
          <cell r="J89">
            <v>7.47</v>
          </cell>
          <cell r="K89">
            <v>0.1</v>
          </cell>
          <cell r="L89">
            <v>2.35</v>
          </cell>
          <cell r="P89">
            <v>1.2</v>
          </cell>
          <cell r="AH89">
            <v>1.1299999999999999</v>
          </cell>
        </row>
        <row r="90">
          <cell r="J90">
            <v>2.78</v>
          </cell>
          <cell r="K90">
            <v>0</v>
          </cell>
          <cell r="L90">
            <v>1.46</v>
          </cell>
          <cell r="P90">
            <v>0.32</v>
          </cell>
          <cell r="AH90">
            <v>0.95</v>
          </cell>
        </row>
        <row r="91">
          <cell r="J91">
            <v>0.13</v>
          </cell>
          <cell r="K91">
            <v>0</v>
          </cell>
          <cell r="L91">
            <v>0</v>
          </cell>
          <cell r="P91">
            <v>0</v>
          </cell>
          <cell r="AH91">
            <v>0</v>
          </cell>
        </row>
        <row r="92">
          <cell r="J92">
            <v>0</v>
          </cell>
          <cell r="K92">
            <v>0</v>
          </cell>
          <cell r="L92">
            <v>0</v>
          </cell>
          <cell r="P92">
            <v>0.1</v>
          </cell>
          <cell r="AH92">
            <v>0</v>
          </cell>
        </row>
        <row r="93">
          <cell r="J93">
            <v>0</v>
          </cell>
          <cell r="K93">
            <v>0</v>
          </cell>
          <cell r="L93">
            <v>0</v>
          </cell>
          <cell r="P93">
            <v>0</v>
          </cell>
          <cell r="AH93">
            <v>0</v>
          </cell>
        </row>
        <row r="94">
          <cell r="J94">
            <v>0</v>
          </cell>
          <cell r="K94">
            <v>0</v>
          </cell>
          <cell r="L94">
            <v>0</v>
          </cell>
          <cell r="P94">
            <v>0</v>
          </cell>
          <cell r="AH94">
            <v>0</v>
          </cell>
        </row>
        <row r="95">
          <cell r="J95">
            <v>0</v>
          </cell>
          <cell r="K95">
            <v>0</v>
          </cell>
          <cell r="L95">
            <v>0</v>
          </cell>
          <cell r="P95">
            <v>0</v>
          </cell>
          <cell r="AH95">
            <v>0</v>
          </cell>
        </row>
        <row r="96">
          <cell r="J96">
            <v>0</v>
          </cell>
          <cell r="K96">
            <v>0</v>
          </cell>
          <cell r="L96">
            <v>0</v>
          </cell>
          <cell r="P96">
            <v>0</v>
          </cell>
          <cell r="AH96">
            <v>0</v>
          </cell>
        </row>
        <row r="97">
          <cell r="J97">
            <v>51.07</v>
          </cell>
          <cell r="K97">
            <v>0.84</v>
          </cell>
          <cell r="L97">
            <v>34.92</v>
          </cell>
          <cell r="P97">
            <v>7.93</v>
          </cell>
          <cell r="AH97">
            <v>25.57</v>
          </cell>
        </row>
        <row r="98">
          <cell r="J98">
            <v>0</v>
          </cell>
          <cell r="K98">
            <v>0</v>
          </cell>
          <cell r="L98">
            <v>0</v>
          </cell>
          <cell r="P98">
            <v>0</v>
          </cell>
          <cell r="AH98">
            <v>0</v>
          </cell>
        </row>
        <row r="99">
          <cell r="J99">
            <v>7.22</v>
          </cell>
          <cell r="K99">
            <v>0</v>
          </cell>
          <cell r="L99">
            <v>4.7699999999999996</v>
          </cell>
          <cell r="P99">
            <v>0.64</v>
          </cell>
          <cell r="AH99">
            <v>1.06</v>
          </cell>
        </row>
        <row r="100">
          <cell r="J100">
            <v>14.02</v>
          </cell>
          <cell r="K100">
            <v>0</v>
          </cell>
          <cell r="L100">
            <v>8.2899999999999991</v>
          </cell>
          <cell r="P100">
            <v>0.55000000000000004</v>
          </cell>
          <cell r="AH100">
            <v>7.07</v>
          </cell>
        </row>
        <row r="101">
          <cell r="J101">
            <v>11.27</v>
          </cell>
          <cell r="K101">
            <v>0</v>
          </cell>
          <cell r="L101">
            <v>6.16</v>
          </cell>
          <cell r="P101">
            <v>1.44</v>
          </cell>
          <cell r="AH101">
            <v>7.4</v>
          </cell>
        </row>
        <row r="102">
          <cell r="J102">
            <v>9.9700000000000006</v>
          </cell>
          <cell r="K102">
            <v>0</v>
          </cell>
          <cell r="L102">
            <v>4.57</v>
          </cell>
          <cell r="P102">
            <v>0.97</v>
          </cell>
          <cell r="AH102">
            <v>4.0600000000000005</v>
          </cell>
        </row>
        <row r="103">
          <cell r="J103">
            <v>9.4600000000000009</v>
          </cell>
          <cell r="K103">
            <v>0.41</v>
          </cell>
          <cell r="L103">
            <v>5.89</v>
          </cell>
          <cell r="P103">
            <v>3.13</v>
          </cell>
          <cell r="AH103">
            <v>6.44</v>
          </cell>
        </row>
        <row r="104">
          <cell r="J104">
            <v>12.81</v>
          </cell>
          <cell r="K104">
            <v>0.44</v>
          </cell>
          <cell r="L104">
            <v>9.0299999999999994</v>
          </cell>
          <cell r="P104">
            <v>2.5499999999999998</v>
          </cell>
          <cell r="AH104">
            <v>5.04</v>
          </cell>
        </row>
        <row r="105">
          <cell r="J105">
            <v>11.89</v>
          </cell>
          <cell r="K105">
            <v>0.33</v>
          </cell>
          <cell r="L105">
            <v>7.39</v>
          </cell>
          <cell r="P105">
            <v>2.69</v>
          </cell>
          <cell r="AH105">
            <v>5.44</v>
          </cell>
        </row>
        <row r="106">
          <cell r="J106">
            <v>12.01</v>
          </cell>
          <cell r="K106">
            <v>0.27</v>
          </cell>
          <cell r="L106">
            <v>3.64</v>
          </cell>
          <cell r="P106">
            <v>1.5</v>
          </cell>
          <cell r="AH106">
            <v>4.6900000000000004</v>
          </cell>
        </row>
        <row r="107">
          <cell r="J107">
            <v>12.2</v>
          </cell>
          <cell r="K107">
            <v>0.21</v>
          </cell>
          <cell r="L107">
            <v>3.35</v>
          </cell>
          <cell r="P107">
            <v>2.0299999999999998</v>
          </cell>
          <cell r="AH107">
            <v>4.1500000000000004</v>
          </cell>
        </row>
        <row r="108">
          <cell r="J108">
            <v>7.34</v>
          </cell>
          <cell r="K108">
            <v>0</v>
          </cell>
          <cell r="L108">
            <v>2.34</v>
          </cell>
          <cell r="P108">
            <v>0.91</v>
          </cell>
          <cell r="AH108">
            <v>1.4100000000000001</v>
          </cell>
        </row>
        <row r="109">
          <cell r="J109">
            <v>0.36</v>
          </cell>
          <cell r="K109">
            <v>0</v>
          </cell>
          <cell r="L109">
            <v>0</v>
          </cell>
          <cell r="P109">
            <v>0</v>
          </cell>
          <cell r="AH109">
            <v>0.13</v>
          </cell>
        </row>
        <row r="110">
          <cell r="J110">
            <v>0.27</v>
          </cell>
          <cell r="K110">
            <v>0</v>
          </cell>
          <cell r="L110">
            <v>0</v>
          </cell>
          <cell r="P110">
            <v>0.25</v>
          </cell>
          <cell r="AH110">
            <v>0</v>
          </cell>
        </row>
        <row r="111">
          <cell r="J111">
            <v>0</v>
          </cell>
          <cell r="K111">
            <v>0</v>
          </cell>
          <cell r="L111">
            <v>0</v>
          </cell>
          <cell r="P111">
            <v>0</v>
          </cell>
          <cell r="AH111">
            <v>0</v>
          </cell>
        </row>
        <row r="112">
          <cell r="J112">
            <v>0</v>
          </cell>
          <cell r="K112">
            <v>0</v>
          </cell>
          <cell r="L112">
            <v>0</v>
          </cell>
          <cell r="P112">
            <v>0</v>
          </cell>
          <cell r="AH112">
            <v>0</v>
          </cell>
        </row>
        <row r="113">
          <cell r="J113">
            <v>0</v>
          </cell>
          <cell r="K113">
            <v>0</v>
          </cell>
          <cell r="L113">
            <v>0</v>
          </cell>
          <cell r="P113">
            <v>0</v>
          </cell>
          <cell r="AH113">
            <v>0</v>
          </cell>
        </row>
        <row r="114">
          <cell r="J114">
            <v>0</v>
          </cell>
          <cell r="K114">
            <v>0</v>
          </cell>
          <cell r="L114">
            <v>0</v>
          </cell>
          <cell r="P114">
            <v>0</v>
          </cell>
          <cell r="AH114">
            <v>0</v>
          </cell>
        </row>
        <row r="115">
          <cell r="J115">
            <v>108.81</v>
          </cell>
          <cell r="K115">
            <v>1.66</v>
          </cell>
          <cell r="L115">
            <v>55.43</v>
          </cell>
          <cell r="P115">
            <v>16.66</v>
          </cell>
          <cell r="AH115">
            <v>46.9</v>
          </cell>
        </row>
        <row r="116">
          <cell r="J116">
            <v>0</v>
          </cell>
          <cell r="K116">
            <v>0</v>
          </cell>
          <cell r="L116">
            <v>0</v>
          </cell>
          <cell r="P116">
            <v>0</v>
          </cell>
          <cell r="AH116">
            <v>0</v>
          </cell>
        </row>
        <row r="117">
          <cell r="J117">
            <v>17.7</v>
          </cell>
          <cell r="K117">
            <v>0</v>
          </cell>
          <cell r="L117">
            <v>12.76</v>
          </cell>
          <cell r="P117">
            <v>14.39</v>
          </cell>
          <cell r="AH117">
            <v>5.1100000000000003</v>
          </cell>
        </row>
        <row r="118">
          <cell r="J118">
            <v>4.7</v>
          </cell>
          <cell r="K118">
            <v>0</v>
          </cell>
          <cell r="L118">
            <v>8.82</v>
          </cell>
          <cell r="P118">
            <v>2.86</v>
          </cell>
          <cell r="AH118">
            <v>65.23</v>
          </cell>
        </row>
        <row r="119">
          <cell r="J119">
            <v>3.67</v>
          </cell>
          <cell r="K119">
            <v>0</v>
          </cell>
          <cell r="L119">
            <v>3.91</v>
          </cell>
          <cell r="P119">
            <v>1.69</v>
          </cell>
          <cell r="AH119">
            <v>30.049999999999997</v>
          </cell>
        </row>
        <row r="120">
          <cell r="J120">
            <v>2.21</v>
          </cell>
          <cell r="K120">
            <v>0</v>
          </cell>
          <cell r="L120">
            <v>2.17</v>
          </cell>
          <cell r="P120">
            <v>1.79</v>
          </cell>
          <cell r="AH120">
            <v>5.8999999999999995</v>
          </cell>
        </row>
        <row r="121">
          <cell r="J121">
            <v>4.07</v>
          </cell>
          <cell r="K121">
            <v>0</v>
          </cell>
          <cell r="L121">
            <v>2.0299999999999998</v>
          </cell>
          <cell r="P121">
            <v>1.31</v>
          </cell>
          <cell r="AH121">
            <v>2.93</v>
          </cell>
        </row>
        <row r="122">
          <cell r="J122">
            <v>7.57</v>
          </cell>
          <cell r="K122">
            <v>0.3</v>
          </cell>
          <cell r="L122">
            <v>2.86</v>
          </cell>
          <cell r="P122">
            <v>2.54</v>
          </cell>
          <cell r="AH122">
            <v>3.14</v>
          </cell>
        </row>
        <row r="123">
          <cell r="J123">
            <v>8.76</v>
          </cell>
          <cell r="K123">
            <v>0.11</v>
          </cell>
          <cell r="L123">
            <v>3.17</v>
          </cell>
          <cell r="P123">
            <v>2.21</v>
          </cell>
          <cell r="AH123">
            <v>2.67</v>
          </cell>
        </row>
        <row r="124">
          <cell r="J124">
            <v>11.86</v>
          </cell>
          <cell r="K124">
            <v>0.21</v>
          </cell>
          <cell r="L124">
            <v>2.76</v>
          </cell>
          <cell r="P124">
            <v>2.11</v>
          </cell>
          <cell r="AH124">
            <v>4.07</v>
          </cell>
        </row>
        <row r="125">
          <cell r="J125">
            <v>23.33</v>
          </cell>
          <cell r="K125">
            <v>0.39</v>
          </cell>
          <cell r="L125">
            <v>4.41</v>
          </cell>
          <cell r="P125">
            <v>2.78</v>
          </cell>
          <cell r="AH125">
            <v>7.879999999999999</v>
          </cell>
        </row>
        <row r="126">
          <cell r="J126">
            <v>78.37</v>
          </cell>
          <cell r="K126">
            <v>0.56000000000000005</v>
          </cell>
          <cell r="L126">
            <v>17.11</v>
          </cell>
          <cell r="P126">
            <v>5.36</v>
          </cell>
          <cell r="AH126">
            <v>21.23</v>
          </cell>
        </row>
        <row r="127">
          <cell r="J127">
            <v>172</v>
          </cell>
          <cell r="K127">
            <v>1.01</v>
          </cell>
          <cell r="L127">
            <v>32.97</v>
          </cell>
          <cell r="P127">
            <v>9.66</v>
          </cell>
          <cell r="AH127">
            <v>53.69</v>
          </cell>
        </row>
        <row r="128">
          <cell r="J128">
            <v>178.5</v>
          </cell>
          <cell r="K128">
            <v>0.31</v>
          </cell>
          <cell r="L128">
            <v>22.33</v>
          </cell>
          <cell r="P128">
            <v>7.55</v>
          </cell>
          <cell r="AH128">
            <v>37.380000000000003</v>
          </cell>
        </row>
        <row r="129">
          <cell r="J129">
            <v>118.26</v>
          </cell>
          <cell r="K129">
            <v>0.28000000000000003</v>
          </cell>
          <cell r="L129">
            <v>16.329999999999998</v>
          </cell>
          <cell r="P129">
            <v>6.65</v>
          </cell>
          <cell r="AH129">
            <v>22.83</v>
          </cell>
        </row>
        <row r="130">
          <cell r="J130">
            <v>70.22</v>
          </cell>
          <cell r="K130">
            <v>0</v>
          </cell>
          <cell r="L130">
            <v>9.11</v>
          </cell>
          <cell r="P130">
            <v>2.88</v>
          </cell>
          <cell r="AH130">
            <v>17.72</v>
          </cell>
        </row>
        <row r="131">
          <cell r="J131">
            <v>29.17</v>
          </cell>
          <cell r="K131">
            <v>0.09</v>
          </cell>
          <cell r="L131">
            <v>5.07</v>
          </cell>
          <cell r="P131">
            <v>1.24</v>
          </cell>
          <cell r="AH131">
            <v>8.07</v>
          </cell>
        </row>
        <row r="132">
          <cell r="J132">
            <v>7.91</v>
          </cell>
          <cell r="K132">
            <v>0</v>
          </cell>
          <cell r="L132">
            <v>1.26</v>
          </cell>
          <cell r="P132">
            <v>0.36</v>
          </cell>
          <cell r="AH132">
            <v>2.8</v>
          </cell>
        </row>
        <row r="133">
          <cell r="J133">
            <v>738.3</v>
          </cell>
          <cell r="K133">
            <v>3.27</v>
          </cell>
          <cell r="L133">
            <v>147.06</v>
          </cell>
          <cell r="P133">
            <v>65.39</v>
          </cell>
          <cell r="AH133">
            <v>290.7</v>
          </cell>
        </row>
        <row r="134">
          <cell r="J134">
            <v>0</v>
          </cell>
          <cell r="K134">
            <v>0</v>
          </cell>
          <cell r="L134">
            <v>0</v>
          </cell>
          <cell r="P134">
            <v>0</v>
          </cell>
          <cell r="AH134">
            <v>0</v>
          </cell>
        </row>
        <row r="135">
          <cell r="J135">
            <v>18.97</v>
          </cell>
          <cell r="K135">
            <v>0</v>
          </cell>
          <cell r="L135">
            <v>20.309999999999999</v>
          </cell>
          <cell r="P135">
            <v>10.86</v>
          </cell>
          <cell r="AH135">
            <v>7.42</v>
          </cell>
        </row>
        <row r="136">
          <cell r="J136">
            <v>11.14</v>
          </cell>
          <cell r="K136">
            <v>0</v>
          </cell>
          <cell r="L136">
            <v>10.46</v>
          </cell>
          <cell r="P136">
            <v>2.66</v>
          </cell>
          <cell r="AH136">
            <v>62.76</v>
          </cell>
        </row>
        <row r="137">
          <cell r="J137">
            <v>19.96</v>
          </cell>
          <cell r="K137">
            <v>0</v>
          </cell>
          <cell r="L137">
            <v>17.36</v>
          </cell>
          <cell r="P137">
            <v>4.03</v>
          </cell>
          <cell r="AH137">
            <v>28.740000000000002</v>
          </cell>
        </row>
        <row r="138">
          <cell r="J138">
            <v>23.14</v>
          </cell>
          <cell r="K138">
            <v>0.17</v>
          </cell>
          <cell r="L138">
            <v>23.03</v>
          </cell>
          <cell r="P138">
            <v>6.29</v>
          </cell>
          <cell r="AH138">
            <v>20.619999999999997</v>
          </cell>
        </row>
        <row r="139">
          <cell r="J139">
            <v>22.54</v>
          </cell>
          <cell r="K139">
            <v>0.92</v>
          </cell>
          <cell r="L139">
            <v>24.64</v>
          </cell>
          <cell r="P139">
            <v>5.01</v>
          </cell>
          <cell r="AH139">
            <v>22.52</v>
          </cell>
        </row>
        <row r="140">
          <cell r="J140">
            <v>24.74</v>
          </cell>
          <cell r="K140">
            <v>0.81</v>
          </cell>
          <cell r="L140">
            <v>23.95</v>
          </cell>
          <cell r="P140">
            <v>5.46</v>
          </cell>
          <cell r="AH140">
            <v>18.690000000000001</v>
          </cell>
        </row>
        <row r="141">
          <cell r="J141">
            <v>26.69</v>
          </cell>
          <cell r="K141">
            <v>0.16</v>
          </cell>
          <cell r="L141">
            <v>16.3</v>
          </cell>
          <cell r="P141">
            <v>4.45</v>
          </cell>
          <cell r="AH141">
            <v>12.93</v>
          </cell>
        </row>
        <row r="142">
          <cell r="J142">
            <v>34.57</v>
          </cell>
          <cell r="K142">
            <v>0.47</v>
          </cell>
          <cell r="L142">
            <v>17.79</v>
          </cell>
          <cell r="P142">
            <v>6.08</v>
          </cell>
          <cell r="AH142">
            <v>8.51</v>
          </cell>
        </row>
        <row r="143">
          <cell r="J143">
            <v>57.65</v>
          </cell>
          <cell r="K143">
            <v>0.74</v>
          </cell>
          <cell r="L143">
            <v>21.06</v>
          </cell>
          <cell r="P143">
            <v>5.33</v>
          </cell>
          <cell r="AH143">
            <v>12.190000000000001</v>
          </cell>
        </row>
        <row r="144">
          <cell r="J144">
            <v>113.67</v>
          </cell>
          <cell r="K144">
            <v>0.78</v>
          </cell>
          <cell r="L144">
            <v>38.18</v>
          </cell>
          <cell r="P144">
            <v>10.39</v>
          </cell>
          <cell r="AH144">
            <v>17.55</v>
          </cell>
        </row>
        <row r="145">
          <cell r="J145">
            <v>218.74</v>
          </cell>
          <cell r="K145">
            <v>1.22</v>
          </cell>
          <cell r="L145">
            <v>63.3</v>
          </cell>
          <cell r="P145">
            <v>13.21</v>
          </cell>
          <cell r="AH145">
            <v>24.53</v>
          </cell>
        </row>
        <row r="146">
          <cell r="J146">
            <v>210.46</v>
          </cell>
          <cell r="K146">
            <v>1.28</v>
          </cell>
          <cell r="L146">
            <v>37.700000000000003</v>
          </cell>
          <cell r="P146">
            <v>12.02</v>
          </cell>
          <cell r="AH146">
            <v>17.990000000000002</v>
          </cell>
        </row>
        <row r="147">
          <cell r="J147">
            <v>150.97</v>
          </cell>
          <cell r="K147">
            <v>0.1</v>
          </cell>
          <cell r="L147">
            <v>26.32</v>
          </cell>
          <cell r="P147">
            <v>12.75</v>
          </cell>
          <cell r="AH147">
            <v>9.11</v>
          </cell>
        </row>
        <row r="148">
          <cell r="J148">
            <v>123.36</v>
          </cell>
          <cell r="K148">
            <v>0.11</v>
          </cell>
          <cell r="L148">
            <v>23.88</v>
          </cell>
          <cell r="P148">
            <v>7.68</v>
          </cell>
          <cell r="AH148">
            <v>12.04</v>
          </cell>
        </row>
        <row r="149">
          <cell r="J149">
            <v>81.34</v>
          </cell>
          <cell r="K149">
            <v>0.19</v>
          </cell>
          <cell r="L149">
            <v>14.09</v>
          </cell>
          <cell r="P149">
            <v>3.7</v>
          </cell>
          <cell r="AH149">
            <v>6.73</v>
          </cell>
        </row>
        <row r="150">
          <cell r="J150">
            <v>24.1</v>
          </cell>
          <cell r="K150">
            <v>0</v>
          </cell>
          <cell r="L150">
            <v>4.72</v>
          </cell>
          <cell r="P150">
            <v>1.23</v>
          </cell>
          <cell r="AH150">
            <v>2.3499999999999996</v>
          </cell>
        </row>
        <row r="151">
          <cell r="J151">
            <v>1162.03</v>
          </cell>
          <cell r="K151">
            <v>6.94</v>
          </cell>
          <cell r="L151">
            <v>383.08</v>
          </cell>
          <cell r="P151">
            <v>111.16</v>
          </cell>
          <cell r="AH151">
            <v>284.68</v>
          </cell>
        </row>
        <row r="152">
          <cell r="J152">
            <v>0</v>
          </cell>
          <cell r="K152">
            <v>0</v>
          </cell>
          <cell r="L152">
            <v>0</v>
          </cell>
          <cell r="P152">
            <v>0</v>
          </cell>
          <cell r="AH152">
            <v>0</v>
          </cell>
        </row>
        <row r="153">
          <cell r="J153">
            <v>36.659999999999997</v>
          </cell>
          <cell r="K153">
            <v>0</v>
          </cell>
          <cell r="L153">
            <v>33.07</v>
          </cell>
          <cell r="P153">
            <v>25.25</v>
          </cell>
          <cell r="AH153">
            <v>12.53</v>
          </cell>
        </row>
        <row r="154">
          <cell r="J154">
            <v>15.84</v>
          </cell>
          <cell r="K154">
            <v>0</v>
          </cell>
          <cell r="L154">
            <v>19.28</v>
          </cell>
          <cell r="P154">
            <v>5.53</v>
          </cell>
          <cell r="AH154">
            <v>127.99</v>
          </cell>
        </row>
        <row r="155">
          <cell r="J155">
            <v>23.63</v>
          </cell>
          <cell r="K155">
            <v>0</v>
          </cell>
          <cell r="L155">
            <v>21.27</v>
          </cell>
          <cell r="P155">
            <v>5.72</v>
          </cell>
          <cell r="AH155">
            <v>58.79</v>
          </cell>
        </row>
        <row r="156">
          <cell r="J156">
            <v>25.35</v>
          </cell>
          <cell r="K156">
            <v>0.17</v>
          </cell>
          <cell r="L156">
            <v>25.19</v>
          </cell>
          <cell r="P156">
            <v>8.09</v>
          </cell>
          <cell r="AH156">
            <v>26.52</v>
          </cell>
        </row>
        <row r="157">
          <cell r="J157">
            <v>26.61</v>
          </cell>
          <cell r="K157">
            <v>0.92</v>
          </cell>
          <cell r="L157">
            <v>26.66</v>
          </cell>
          <cell r="P157">
            <v>6.32</v>
          </cell>
          <cell r="AH157">
            <v>25.459999999999997</v>
          </cell>
        </row>
        <row r="158">
          <cell r="J158">
            <v>32.31</v>
          </cell>
          <cell r="K158">
            <v>1.1100000000000001</v>
          </cell>
          <cell r="L158">
            <v>26.81</v>
          </cell>
          <cell r="P158">
            <v>8</v>
          </cell>
          <cell r="AH158">
            <v>21.83</v>
          </cell>
        </row>
        <row r="159">
          <cell r="J159">
            <v>35.450000000000003</v>
          </cell>
          <cell r="K159">
            <v>0.27</v>
          </cell>
          <cell r="L159">
            <v>19.47</v>
          </cell>
          <cell r="P159">
            <v>6.66</v>
          </cell>
          <cell r="AH159">
            <v>15.62</v>
          </cell>
        </row>
        <row r="160">
          <cell r="J160">
            <v>46.43</v>
          </cell>
          <cell r="K160">
            <v>0.67</v>
          </cell>
          <cell r="L160">
            <v>20.54</v>
          </cell>
          <cell r="P160">
            <v>8.19</v>
          </cell>
          <cell r="AH160">
            <v>12.58</v>
          </cell>
        </row>
        <row r="161">
          <cell r="J161">
            <v>80.98</v>
          </cell>
          <cell r="K161">
            <v>1.1299999999999999</v>
          </cell>
          <cell r="L161">
            <v>25.47</v>
          </cell>
          <cell r="P161">
            <v>8.11</v>
          </cell>
          <cell r="AH161">
            <v>20.07</v>
          </cell>
        </row>
        <row r="162">
          <cell r="J162">
            <v>192.04</v>
          </cell>
          <cell r="K162">
            <v>1.34</v>
          </cell>
          <cell r="L162">
            <v>55.29</v>
          </cell>
          <cell r="P162">
            <v>15.75</v>
          </cell>
          <cell r="AH162">
            <v>38.769999999999996</v>
          </cell>
        </row>
        <row r="163">
          <cell r="J163">
            <v>390.74</v>
          </cell>
          <cell r="K163">
            <v>2.23</v>
          </cell>
          <cell r="L163">
            <v>96.27</v>
          </cell>
          <cell r="P163">
            <v>22.87</v>
          </cell>
          <cell r="AH163">
            <v>78.240000000000009</v>
          </cell>
        </row>
        <row r="164">
          <cell r="J164">
            <v>388.96</v>
          </cell>
          <cell r="K164">
            <v>1.6</v>
          </cell>
          <cell r="L164">
            <v>60.02</v>
          </cell>
          <cell r="P164">
            <v>19.579999999999998</v>
          </cell>
          <cell r="AH164">
            <v>55.38</v>
          </cell>
        </row>
        <row r="165">
          <cell r="J165">
            <v>269.24</v>
          </cell>
          <cell r="K165">
            <v>0.38</v>
          </cell>
          <cell r="L165">
            <v>42.65</v>
          </cell>
          <cell r="P165">
            <v>19.399999999999999</v>
          </cell>
          <cell r="AH165">
            <v>31.939999999999998</v>
          </cell>
        </row>
        <row r="166">
          <cell r="J166">
            <v>193.58</v>
          </cell>
          <cell r="K166">
            <v>0.11</v>
          </cell>
          <cell r="L166">
            <v>32.979999999999997</v>
          </cell>
          <cell r="P166">
            <v>10.55</v>
          </cell>
          <cell r="AH166">
            <v>29.76</v>
          </cell>
        </row>
        <row r="167">
          <cell r="J167">
            <v>110.5</v>
          </cell>
          <cell r="K167">
            <v>0.28000000000000003</v>
          </cell>
          <cell r="L167">
            <v>19.16</v>
          </cell>
          <cell r="P167">
            <v>4.9400000000000004</v>
          </cell>
          <cell r="AH167">
            <v>14.79</v>
          </cell>
        </row>
        <row r="168">
          <cell r="J168">
            <v>32.01</v>
          </cell>
          <cell r="K168">
            <v>0</v>
          </cell>
          <cell r="L168">
            <v>5.98</v>
          </cell>
          <cell r="P168">
            <v>1.59</v>
          </cell>
          <cell r="AH168">
            <v>5.16</v>
          </cell>
        </row>
        <row r="169">
          <cell r="J169">
            <v>1900.33</v>
          </cell>
          <cell r="K169">
            <v>10.210000000000001</v>
          </cell>
          <cell r="L169">
            <v>530.15</v>
          </cell>
          <cell r="P169">
            <v>176.55</v>
          </cell>
          <cell r="AH169">
            <v>575.38</v>
          </cell>
        </row>
        <row r="170">
          <cell r="J170">
            <v>0</v>
          </cell>
          <cell r="K170">
            <v>0</v>
          </cell>
          <cell r="L170">
            <v>0</v>
          </cell>
          <cell r="P170">
            <v>0</v>
          </cell>
          <cell r="AH170">
            <v>0</v>
          </cell>
        </row>
        <row r="171">
          <cell r="J171">
            <v>70.59</v>
          </cell>
          <cell r="K171">
            <v>0</v>
          </cell>
          <cell r="L171">
            <v>64.39</v>
          </cell>
          <cell r="P171">
            <v>17.82</v>
          </cell>
          <cell r="AH171">
            <v>10.940000000000001</v>
          </cell>
        </row>
        <row r="172">
          <cell r="J172">
            <v>87.31</v>
          </cell>
          <cell r="K172">
            <v>0</v>
          </cell>
          <cell r="L172">
            <v>100.43</v>
          </cell>
          <cell r="P172">
            <v>7.59</v>
          </cell>
          <cell r="AH172">
            <v>136.26</v>
          </cell>
        </row>
        <row r="173">
          <cell r="J173">
            <v>85.58</v>
          </cell>
          <cell r="K173">
            <v>0</v>
          </cell>
          <cell r="L173">
            <v>92.42</v>
          </cell>
          <cell r="P173">
            <v>9.14</v>
          </cell>
          <cell r="AH173">
            <v>141.97</v>
          </cell>
        </row>
        <row r="174">
          <cell r="J174">
            <v>97.57</v>
          </cell>
          <cell r="K174">
            <v>0.88</v>
          </cell>
          <cell r="L174">
            <v>80.08</v>
          </cell>
          <cell r="P174">
            <v>9.14</v>
          </cell>
          <cell r="AH174">
            <v>112.85000000000001</v>
          </cell>
        </row>
        <row r="175">
          <cell r="J175">
            <v>131.63999999999999</v>
          </cell>
          <cell r="K175">
            <v>6.49</v>
          </cell>
          <cell r="L175">
            <v>93.96</v>
          </cell>
          <cell r="P175">
            <v>10.36</v>
          </cell>
          <cell r="AH175">
            <v>137.38</v>
          </cell>
        </row>
        <row r="176">
          <cell r="J176">
            <v>179.43</v>
          </cell>
          <cell r="K176">
            <v>7.89</v>
          </cell>
          <cell r="L176">
            <v>111.88</v>
          </cell>
          <cell r="P176">
            <v>15.63</v>
          </cell>
          <cell r="AH176">
            <v>153.6</v>
          </cell>
        </row>
        <row r="177">
          <cell r="J177">
            <v>175.39</v>
          </cell>
          <cell r="K177">
            <v>6.43</v>
          </cell>
          <cell r="L177">
            <v>94.67</v>
          </cell>
          <cell r="P177">
            <v>13.81</v>
          </cell>
          <cell r="AH177">
            <v>123.24000000000001</v>
          </cell>
        </row>
        <row r="178">
          <cell r="J178">
            <v>167.96</v>
          </cell>
          <cell r="K178">
            <v>3.73</v>
          </cell>
          <cell r="L178">
            <v>68.92</v>
          </cell>
          <cell r="P178">
            <v>9.84</v>
          </cell>
          <cell r="AH178">
            <v>113.32</v>
          </cell>
        </row>
        <row r="179">
          <cell r="J179">
            <v>171.74</v>
          </cell>
          <cell r="K179">
            <v>4.0199999999999996</v>
          </cell>
          <cell r="L179">
            <v>49</v>
          </cell>
          <cell r="P179">
            <v>11.26</v>
          </cell>
          <cell r="AH179">
            <v>92.45</v>
          </cell>
        </row>
        <row r="180">
          <cell r="J180">
            <v>149.13999999999999</v>
          </cell>
          <cell r="K180">
            <v>1.25</v>
          </cell>
          <cell r="L180">
            <v>37.909999999999997</v>
          </cell>
          <cell r="P180">
            <v>9.6199999999999992</v>
          </cell>
          <cell r="AH180">
            <v>64.650000000000006</v>
          </cell>
        </row>
        <row r="181">
          <cell r="J181">
            <v>193.37</v>
          </cell>
          <cell r="K181">
            <v>1.35</v>
          </cell>
          <cell r="L181">
            <v>38.47</v>
          </cell>
          <cell r="P181">
            <v>10.09</v>
          </cell>
          <cell r="AH181">
            <v>67.56</v>
          </cell>
        </row>
        <row r="182">
          <cell r="J182">
            <v>189.4</v>
          </cell>
          <cell r="K182">
            <v>0.44</v>
          </cell>
          <cell r="L182">
            <v>25.21</v>
          </cell>
          <cell r="P182">
            <v>8.32</v>
          </cell>
          <cell r="AH182">
            <v>42.04</v>
          </cell>
        </row>
        <row r="183">
          <cell r="J183">
            <v>123.05</v>
          </cell>
          <cell r="K183">
            <v>0.28000000000000003</v>
          </cell>
          <cell r="L183">
            <v>17.43</v>
          </cell>
          <cell r="P183">
            <v>6.8</v>
          </cell>
          <cell r="AH183">
            <v>24.85</v>
          </cell>
        </row>
        <row r="184">
          <cell r="J184">
            <v>71.09</v>
          </cell>
          <cell r="K184">
            <v>0</v>
          </cell>
          <cell r="L184">
            <v>9.2899999999999991</v>
          </cell>
          <cell r="P184">
            <v>2.88</v>
          </cell>
          <cell r="AH184">
            <v>18.18</v>
          </cell>
        </row>
        <row r="185">
          <cell r="J185">
            <v>29.64</v>
          </cell>
          <cell r="K185">
            <v>0.09</v>
          </cell>
          <cell r="L185">
            <v>5.07</v>
          </cell>
          <cell r="P185">
            <v>1.24</v>
          </cell>
          <cell r="AH185">
            <v>8.1999999999999993</v>
          </cell>
        </row>
        <row r="186">
          <cell r="J186">
            <v>7.91</v>
          </cell>
          <cell r="K186">
            <v>0</v>
          </cell>
          <cell r="L186">
            <v>1.26</v>
          </cell>
          <cell r="P186">
            <v>0.36</v>
          </cell>
          <cell r="AH186">
            <v>2.8899999999999997</v>
          </cell>
        </row>
        <row r="187">
          <cell r="J187">
            <v>1930.8</v>
          </cell>
          <cell r="K187">
            <v>32.840000000000003</v>
          </cell>
          <cell r="L187">
            <v>890.39</v>
          </cell>
          <cell r="P187">
            <v>143.87</v>
          </cell>
          <cell r="AH187">
            <v>1250.3499999999999</v>
          </cell>
        </row>
        <row r="188">
          <cell r="J188">
            <v>0</v>
          </cell>
          <cell r="K188">
            <v>0</v>
          </cell>
          <cell r="L188">
            <v>0</v>
          </cell>
          <cell r="P188">
            <v>0</v>
          </cell>
          <cell r="AH188">
            <v>0</v>
          </cell>
        </row>
        <row r="189">
          <cell r="J189">
            <v>42.37</v>
          </cell>
          <cell r="K189">
            <v>0</v>
          </cell>
          <cell r="L189">
            <v>65.92</v>
          </cell>
          <cell r="P189">
            <v>12.94</v>
          </cell>
          <cell r="AH189">
            <v>15.509999999999998</v>
          </cell>
        </row>
        <row r="190">
          <cell r="J190">
            <v>56.84</v>
          </cell>
          <cell r="K190">
            <v>0</v>
          </cell>
          <cell r="L190">
            <v>113.41</v>
          </cell>
          <cell r="P190">
            <v>4.67</v>
          </cell>
          <cell r="AH190">
            <v>141.69999999999999</v>
          </cell>
        </row>
        <row r="191">
          <cell r="J191">
            <v>61.57</v>
          </cell>
          <cell r="K191">
            <v>0</v>
          </cell>
          <cell r="L191">
            <v>113.02</v>
          </cell>
          <cell r="P191">
            <v>7.04</v>
          </cell>
          <cell r="AH191">
            <v>145.91999999999999</v>
          </cell>
        </row>
        <row r="192">
          <cell r="J192">
            <v>75.98</v>
          </cell>
          <cell r="K192">
            <v>1.68</v>
          </cell>
          <cell r="L192">
            <v>106.65</v>
          </cell>
          <cell r="P192">
            <v>11.4</v>
          </cell>
          <cell r="AH192">
            <v>109.99</v>
          </cell>
        </row>
        <row r="193">
          <cell r="J193">
            <v>93.3</v>
          </cell>
          <cell r="K193">
            <v>5.51</v>
          </cell>
          <cell r="L193">
            <v>141.51</v>
          </cell>
          <cell r="P193">
            <v>13.11</v>
          </cell>
          <cell r="AH193">
            <v>117.43</v>
          </cell>
        </row>
        <row r="194">
          <cell r="J194">
            <v>133.87</v>
          </cell>
          <cell r="K194">
            <v>6.25</v>
          </cell>
          <cell r="L194">
            <v>174.32</v>
          </cell>
          <cell r="P194">
            <v>17.420000000000002</v>
          </cell>
          <cell r="AH194">
            <v>125.51</v>
          </cell>
        </row>
        <row r="195">
          <cell r="J195">
            <v>155.13</v>
          </cell>
          <cell r="K195">
            <v>6.87</v>
          </cell>
          <cell r="L195">
            <v>144.32</v>
          </cell>
          <cell r="P195">
            <v>14.57</v>
          </cell>
          <cell r="AH195">
            <v>97.47</v>
          </cell>
        </row>
        <row r="196">
          <cell r="J196">
            <v>160.74</v>
          </cell>
          <cell r="K196">
            <v>5.16</v>
          </cell>
          <cell r="L196">
            <v>108.26</v>
          </cell>
          <cell r="P196">
            <v>15.44</v>
          </cell>
          <cell r="AH196">
            <v>78.16</v>
          </cell>
        </row>
        <row r="197">
          <cell r="J197">
            <v>187.24</v>
          </cell>
          <cell r="K197">
            <v>3.45</v>
          </cell>
          <cell r="L197">
            <v>78.849999999999994</v>
          </cell>
          <cell r="P197">
            <v>12.45</v>
          </cell>
          <cell r="AH197">
            <v>53.589999999999996</v>
          </cell>
        </row>
        <row r="198">
          <cell r="J198">
            <v>163.66999999999999</v>
          </cell>
          <cell r="K198">
            <v>1.1399999999999999</v>
          </cell>
          <cell r="L198">
            <v>58.84</v>
          </cell>
          <cell r="P198">
            <v>13.28</v>
          </cell>
          <cell r="AH198">
            <v>35.96</v>
          </cell>
        </row>
        <row r="199">
          <cell r="J199">
            <v>235.48</v>
          </cell>
          <cell r="K199">
            <v>1.22</v>
          </cell>
          <cell r="L199">
            <v>68.400000000000006</v>
          </cell>
          <cell r="P199">
            <v>13.89</v>
          </cell>
          <cell r="AH199">
            <v>28.46</v>
          </cell>
        </row>
        <row r="200">
          <cell r="J200">
            <v>219.13</v>
          </cell>
          <cell r="K200">
            <v>1.28</v>
          </cell>
          <cell r="L200">
            <v>39.5</v>
          </cell>
          <cell r="P200">
            <v>12.38</v>
          </cell>
          <cell r="AH200">
            <v>19.239999999999998</v>
          </cell>
        </row>
        <row r="201">
          <cell r="J201">
            <v>153.41</v>
          </cell>
          <cell r="K201">
            <v>0.1</v>
          </cell>
          <cell r="L201">
            <v>26.42</v>
          </cell>
          <cell r="P201">
            <v>12.75</v>
          </cell>
          <cell r="AH201">
            <v>9.73</v>
          </cell>
        </row>
        <row r="202">
          <cell r="J202">
            <v>124.29</v>
          </cell>
          <cell r="K202">
            <v>0.11</v>
          </cell>
          <cell r="L202">
            <v>24.03</v>
          </cell>
          <cell r="P202">
            <v>7.68</v>
          </cell>
          <cell r="AH202">
            <v>12.35</v>
          </cell>
        </row>
        <row r="203">
          <cell r="J203">
            <v>81.569999999999993</v>
          </cell>
          <cell r="K203">
            <v>0.19</v>
          </cell>
          <cell r="L203">
            <v>14.33</v>
          </cell>
          <cell r="P203">
            <v>3.7</v>
          </cell>
          <cell r="AH203">
            <v>6.8599999999999994</v>
          </cell>
        </row>
        <row r="204">
          <cell r="J204">
            <v>24.1</v>
          </cell>
          <cell r="K204">
            <v>0</v>
          </cell>
          <cell r="L204">
            <v>4.72</v>
          </cell>
          <cell r="P204">
            <v>1.23</v>
          </cell>
          <cell r="AH204">
            <v>2.3499999999999996</v>
          </cell>
        </row>
        <row r="205">
          <cell r="J205">
            <v>1968.71</v>
          </cell>
          <cell r="K205">
            <v>32.96</v>
          </cell>
          <cell r="L205">
            <v>1282.49</v>
          </cell>
          <cell r="P205">
            <v>173.97</v>
          </cell>
          <cell r="AH205">
            <v>1000.22</v>
          </cell>
        </row>
        <row r="206">
          <cell r="J206">
            <v>0</v>
          </cell>
          <cell r="K206">
            <v>0</v>
          </cell>
          <cell r="L206">
            <v>0</v>
          </cell>
          <cell r="P206">
            <v>0</v>
          </cell>
          <cell r="AH206">
            <v>0</v>
          </cell>
        </row>
        <row r="207">
          <cell r="J207">
            <v>112.96</v>
          </cell>
          <cell r="K207">
            <v>0</v>
          </cell>
          <cell r="L207">
            <v>130.31</v>
          </cell>
          <cell r="P207">
            <v>30.76</v>
          </cell>
          <cell r="AH207">
            <v>26.45</v>
          </cell>
        </row>
        <row r="208">
          <cell r="J208">
            <v>144.15</v>
          </cell>
          <cell r="K208">
            <v>0</v>
          </cell>
          <cell r="L208">
            <v>213.84</v>
          </cell>
          <cell r="P208">
            <v>12.27</v>
          </cell>
          <cell r="AH208">
            <v>277.95999999999998</v>
          </cell>
        </row>
        <row r="209">
          <cell r="J209">
            <v>147.15</v>
          </cell>
          <cell r="K209">
            <v>0</v>
          </cell>
          <cell r="L209">
            <v>205.44</v>
          </cell>
          <cell r="P209">
            <v>16.190000000000001</v>
          </cell>
          <cell r="AH209">
            <v>287.89</v>
          </cell>
        </row>
        <row r="210">
          <cell r="J210">
            <v>173.55</v>
          </cell>
          <cell r="K210">
            <v>2.56</v>
          </cell>
          <cell r="L210">
            <v>186.73</v>
          </cell>
          <cell r="P210">
            <v>20.54</v>
          </cell>
          <cell r="AH210">
            <v>222.83999999999997</v>
          </cell>
        </row>
        <row r="211">
          <cell r="J211">
            <v>224.94</v>
          </cell>
          <cell r="K211">
            <v>12</v>
          </cell>
          <cell r="L211">
            <v>235.46</v>
          </cell>
          <cell r="P211">
            <v>23.47</v>
          </cell>
          <cell r="AH211">
            <v>254.81</v>
          </cell>
        </row>
        <row r="212">
          <cell r="J212">
            <v>313.3</v>
          </cell>
          <cell r="K212">
            <v>14.14</v>
          </cell>
          <cell r="L212">
            <v>286.19</v>
          </cell>
          <cell r="P212">
            <v>33.049999999999997</v>
          </cell>
          <cell r="AH212">
            <v>279.10000000000002</v>
          </cell>
        </row>
        <row r="213">
          <cell r="J213">
            <v>330.52</v>
          </cell>
          <cell r="K213">
            <v>13.3</v>
          </cell>
          <cell r="L213">
            <v>239</v>
          </cell>
          <cell r="P213">
            <v>28.38</v>
          </cell>
          <cell r="AH213">
            <v>220.71</v>
          </cell>
        </row>
        <row r="214">
          <cell r="J214">
            <v>328.7</v>
          </cell>
          <cell r="K214">
            <v>8.89</v>
          </cell>
          <cell r="L214">
            <v>177.18</v>
          </cell>
          <cell r="P214">
            <v>25.28</v>
          </cell>
          <cell r="AH214">
            <v>191.48</v>
          </cell>
        </row>
        <row r="215">
          <cell r="J215">
            <v>358.98</v>
          </cell>
          <cell r="K215">
            <v>7.47</v>
          </cell>
          <cell r="L215">
            <v>127.85</v>
          </cell>
          <cell r="P215">
            <v>23.71</v>
          </cell>
          <cell r="AH215">
            <v>146.03</v>
          </cell>
        </row>
        <row r="216">
          <cell r="J216">
            <v>312.81</v>
          </cell>
          <cell r="K216">
            <v>2.39</v>
          </cell>
          <cell r="L216">
            <v>96.75</v>
          </cell>
          <cell r="P216">
            <v>22.9</v>
          </cell>
          <cell r="AH216">
            <v>100.6</v>
          </cell>
        </row>
        <row r="217">
          <cell r="J217">
            <v>428.85</v>
          </cell>
          <cell r="K217">
            <v>2.56</v>
          </cell>
          <cell r="L217">
            <v>106.87</v>
          </cell>
          <cell r="P217">
            <v>23.98</v>
          </cell>
          <cell r="AH217">
            <v>96.01</v>
          </cell>
        </row>
        <row r="218">
          <cell r="J218">
            <v>408.54</v>
          </cell>
          <cell r="K218">
            <v>1.73</v>
          </cell>
          <cell r="L218">
            <v>64.709999999999994</v>
          </cell>
          <cell r="P218">
            <v>20.7</v>
          </cell>
          <cell r="AH218">
            <v>61.289999999999992</v>
          </cell>
        </row>
        <row r="219">
          <cell r="J219">
            <v>276.45999999999998</v>
          </cell>
          <cell r="K219">
            <v>0.38</v>
          </cell>
          <cell r="L219">
            <v>43.85</v>
          </cell>
          <cell r="P219">
            <v>19.54</v>
          </cell>
          <cell r="AH219">
            <v>34.56</v>
          </cell>
        </row>
        <row r="220">
          <cell r="J220">
            <v>195.38</v>
          </cell>
          <cell r="K220">
            <v>0.11</v>
          </cell>
          <cell r="L220">
            <v>33.32</v>
          </cell>
          <cell r="P220">
            <v>10.55</v>
          </cell>
          <cell r="AH220">
            <v>30.53</v>
          </cell>
        </row>
        <row r="221">
          <cell r="J221">
            <v>111.21</v>
          </cell>
          <cell r="K221">
            <v>0.28000000000000003</v>
          </cell>
          <cell r="L221">
            <v>19.399999999999999</v>
          </cell>
          <cell r="P221">
            <v>4.9400000000000004</v>
          </cell>
          <cell r="AH221">
            <v>15.049999999999999</v>
          </cell>
        </row>
        <row r="222">
          <cell r="J222">
            <v>32.01</v>
          </cell>
          <cell r="K222">
            <v>0</v>
          </cell>
          <cell r="L222">
            <v>5.98</v>
          </cell>
          <cell r="P222">
            <v>1.59</v>
          </cell>
          <cell r="AH222">
            <v>5.25</v>
          </cell>
        </row>
        <row r="223">
          <cell r="J223">
            <v>3899.51</v>
          </cell>
          <cell r="K223">
            <v>65.8</v>
          </cell>
          <cell r="L223">
            <v>2172.88</v>
          </cell>
          <cell r="P223">
            <v>317.83999999999997</v>
          </cell>
          <cell r="AH223">
            <v>2250.5699999999997</v>
          </cell>
        </row>
        <row r="224">
          <cell r="J224">
            <v>0</v>
          </cell>
          <cell r="K224">
            <v>0</v>
          </cell>
          <cell r="L224">
            <v>0</v>
          </cell>
          <cell r="P224">
            <v>0</v>
          </cell>
          <cell r="AH224">
            <v>0</v>
          </cell>
        </row>
        <row r="225">
          <cell r="J225">
            <v>82.87</v>
          </cell>
          <cell r="K225">
            <v>0</v>
          </cell>
          <cell r="L225">
            <v>49.34</v>
          </cell>
          <cell r="P225">
            <v>4.2300000000000004</v>
          </cell>
          <cell r="AH225">
            <v>4.17</v>
          </cell>
        </row>
        <row r="226">
          <cell r="J226">
            <v>123.07</v>
          </cell>
          <cell r="K226">
            <v>0</v>
          </cell>
          <cell r="L226">
            <v>81.27</v>
          </cell>
          <cell r="P226">
            <v>6.83</v>
          </cell>
          <cell r="AH226">
            <v>53.010000000000005</v>
          </cell>
        </row>
        <row r="227">
          <cell r="J227">
            <v>133.03</v>
          </cell>
          <cell r="K227">
            <v>0</v>
          </cell>
          <cell r="L227">
            <v>87.28</v>
          </cell>
          <cell r="P227">
            <v>5.47</v>
          </cell>
          <cell r="AH227">
            <v>103.81</v>
          </cell>
        </row>
        <row r="228">
          <cell r="J228">
            <v>137.75</v>
          </cell>
          <cell r="K228">
            <v>0.97</v>
          </cell>
          <cell r="L228">
            <v>80.37</v>
          </cell>
          <cell r="P228">
            <v>7.09</v>
          </cell>
          <cell r="AH228">
            <v>122.24000000000001</v>
          </cell>
        </row>
        <row r="229">
          <cell r="J229">
            <v>173.77</v>
          </cell>
          <cell r="K229">
            <v>7.53</v>
          </cell>
          <cell r="L229">
            <v>87.16</v>
          </cell>
          <cell r="P229">
            <v>6.75</v>
          </cell>
          <cell r="AH229">
            <v>146.94</v>
          </cell>
        </row>
        <row r="230">
          <cell r="J230">
            <v>236.44</v>
          </cell>
          <cell r="K230">
            <v>7.44</v>
          </cell>
          <cell r="L230">
            <v>108.87</v>
          </cell>
          <cell r="P230">
            <v>9.6</v>
          </cell>
          <cell r="AH230">
            <v>158.19999999999999</v>
          </cell>
        </row>
        <row r="231">
          <cell r="J231">
            <v>223.66</v>
          </cell>
          <cell r="K231">
            <v>7.12</v>
          </cell>
          <cell r="L231">
            <v>89.55</v>
          </cell>
          <cell r="P231">
            <v>8.41</v>
          </cell>
          <cell r="AH231">
            <v>132.16</v>
          </cell>
        </row>
        <row r="232">
          <cell r="J232">
            <v>191.29</v>
          </cell>
          <cell r="K232">
            <v>4.59</v>
          </cell>
          <cell r="L232">
            <v>72.569999999999993</v>
          </cell>
          <cell r="P232">
            <v>6.4</v>
          </cell>
          <cell r="AH232">
            <v>104.78</v>
          </cell>
        </row>
        <row r="233">
          <cell r="J233">
            <v>170.8</v>
          </cell>
          <cell r="K233">
            <v>4.17</v>
          </cell>
          <cell r="L233">
            <v>47.58</v>
          </cell>
          <cell r="P233">
            <v>4.3600000000000003</v>
          </cell>
          <cell r="AH233">
            <v>79.84</v>
          </cell>
        </row>
        <row r="234">
          <cell r="J234">
            <v>85.55</v>
          </cell>
          <cell r="K234">
            <v>0.71</v>
          </cell>
          <cell r="L234">
            <v>22.33</v>
          </cell>
          <cell r="P234">
            <v>1.56</v>
          </cell>
          <cell r="AH234">
            <v>47.64</v>
          </cell>
        </row>
        <row r="235">
          <cell r="J235">
            <v>23.1</v>
          </cell>
          <cell r="K235">
            <v>0.11</v>
          </cell>
          <cell r="L235">
            <v>7.26</v>
          </cell>
          <cell r="P235">
            <v>0.4</v>
          </cell>
          <cell r="AH235">
            <v>14.309999999999999</v>
          </cell>
        </row>
        <row r="236">
          <cell r="J236">
            <v>11.78</v>
          </cell>
          <cell r="K236">
            <v>0</v>
          </cell>
          <cell r="L236">
            <v>2.79</v>
          </cell>
          <cell r="P236">
            <v>0.11</v>
          </cell>
          <cell r="AH236">
            <v>4.4800000000000004</v>
          </cell>
        </row>
        <row r="237">
          <cell r="J237">
            <v>4.82</v>
          </cell>
          <cell r="K237">
            <v>0</v>
          </cell>
          <cell r="L237">
            <v>1.19</v>
          </cell>
          <cell r="P237">
            <v>0</v>
          </cell>
          <cell r="AH237">
            <v>1.17</v>
          </cell>
        </row>
        <row r="238">
          <cell r="J238">
            <v>1.54</v>
          </cell>
          <cell r="K238">
            <v>0</v>
          </cell>
          <cell r="L238">
            <v>0.39</v>
          </cell>
          <cell r="P238">
            <v>0</v>
          </cell>
          <cell r="AH238">
            <v>0.62</v>
          </cell>
        </row>
        <row r="239">
          <cell r="J239">
            <v>0.52</v>
          </cell>
          <cell r="K239">
            <v>0</v>
          </cell>
          <cell r="L239">
            <v>0</v>
          </cell>
          <cell r="P239">
            <v>0</v>
          </cell>
          <cell r="AH239">
            <v>0.1</v>
          </cell>
        </row>
        <row r="240">
          <cell r="J240">
            <v>0</v>
          </cell>
          <cell r="K240">
            <v>0</v>
          </cell>
          <cell r="L240">
            <v>0</v>
          </cell>
          <cell r="P240">
            <v>0</v>
          </cell>
          <cell r="AH240">
            <v>0</v>
          </cell>
        </row>
        <row r="241">
          <cell r="J241">
            <v>1599.97</v>
          </cell>
          <cell r="K241">
            <v>32.630000000000003</v>
          </cell>
          <cell r="L241">
            <v>737.95</v>
          </cell>
          <cell r="P241">
            <v>61.2</v>
          </cell>
          <cell r="AH241">
            <v>973.47</v>
          </cell>
        </row>
        <row r="242">
          <cell r="J242">
            <v>0</v>
          </cell>
          <cell r="K242">
            <v>0</v>
          </cell>
          <cell r="L242">
            <v>0</v>
          </cell>
          <cell r="P242">
            <v>0</v>
          </cell>
          <cell r="AH242">
            <v>0</v>
          </cell>
        </row>
        <row r="243">
          <cell r="J243">
            <v>46.57</v>
          </cell>
          <cell r="K243">
            <v>0</v>
          </cell>
          <cell r="L243">
            <v>57.63</v>
          </cell>
          <cell r="P243">
            <v>2.8</v>
          </cell>
          <cell r="AH243">
            <v>3.61</v>
          </cell>
        </row>
        <row r="244">
          <cell r="J244">
            <v>64.31</v>
          </cell>
          <cell r="K244">
            <v>0</v>
          </cell>
          <cell r="L244">
            <v>105.06</v>
          </cell>
          <cell r="P244">
            <v>3.47</v>
          </cell>
          <cell r="AH244">
            <v>63.940000000000005</v>
          </cell>
        </row>
        <row r="245">
          <cell r="J245">
            <v>73.53</v>
          </cell>
          <cell r="K245">
            <v>0</v>
          </cell>
          <cell r="L245">
            <v>101.72</v>
          </cell>
          <cell r="P245">
            <v>1.99</v>
          </cell>
          <cell r="AH245">
            <v>113.57</v>
          </cell>
        </row>
        <row r="246">
          <cell r="J246">
            <v>73.52</v>
          </cell>
          <cell r="K246">
            <v>1.32</v>
          </cell>
          <cell r="L246">
            <v>91.78</v>
          </cell>
          <cell r="P246">
            <v>5.05</v>
          </cell>
          <cell r="AH246">
            <v>107.11999999999999</v>
          </cell>
        </row>
        <row r="247">
          <cell r="J247">
            <v>111.56</v>
          </cell>
          <cell r="K247">
            <v>7.87</v>
          </cell>
          <cell r="L247">
            <v>114.42</v>
          </cell>
          <cell r="P247">
            <v>3.65</v>
          </cell>
          <cell r="AH247">
            <v>101.1</v>
          </cell>
        </row>
        <row r="248">
          <cell r="J248">
            <v>157.30000000000001</v>
          </cell>
          <cell r="K248">
            <v>7.4</v>
          </cell>
          <cell r="L248">
            <v>139.82</v>
          </cell>
          <cell r="P248">
            <v>6.3</v>
          </cell>
          <cell r="AH248">
            <v>112.41</v>
          </cell>
        </row>
        <row r="249">
          <cell r="J249">
            <v>163.81</v>
          </cell>
          <cell r="K249">
            <v>7.3</v>
          </cell>
          <cell r="L249">
            <v>122.29</v>
          </cell>
          <cell r="P249">
            <v>7.52</v>
          </cell>
          <cell r="AH249">
            <v>90.5</v>
          </cell>
        </row>
        <row r="250">
          <cell r="J250">
            <v>155.62</v>
          </cell>
          <cell r="K250">
            <v>5.64</v>
          </cell>
          <cell r="L250">
            <v>89.75</v>
          </cell>
          <cell r="P250">
            <v>5.97</v>
          </cell>
          <cell r="AH250">
            <v>62.39</v>
          </cell>
        </row>
        <row r="251">
          <cell r="J251">
            <v>143.69999999999999</v>
          </cell>
          <cell r="K251">
            <v>2.61</v>
          </cell>
          <cell r="L251">
            <v>60.93</v>
          </cell>
          <cell r="P251">
            <v>3.97</v>
          </cell>
          <cell r="AH251">
            <v>43.96</v>
          </cell>
        </row>
        <row r="252">
          <cell r="J252">
            <v>54.02</v>
          </cell>
          <cell r="K252">
            <v>0.59</v>
          </cell>
          <cell r="L252">
            <v>22.86</v>
          </cell>
          <cell r="P252">
            <v>1.25</v>
          </cell>
          <cell r="AH252">
            <v>16.399999999999999</v>
          </cell>
        </row>
        <row r="253">
          <cell r="J253">
            <v>20.84</v>
          </cell>
          <cell r="K253">
            <v>0.21</v>
          </cell>
          <cell r="L253">
            <v>6.24</v>
          </cell>
          <cell r="P253">
            <v>0.37</v>
          </cell>
          <cell r="AH253">
            <v>3.83</v>
          </cell>
        </row>
        <row r="254">
          <cell r="J254">
            <v>9.23</v>
          </cell>
          <cell r="K254">
            <v>0</v>
          </cell>
          <cell r="L254">
            <v>2.0499999999999998</v>
          </cell>
          <cell r="P254">
            <v>0</v>
          </cell>
          <cell r="AH254">
            <v>1.41</v>
          </cell>
        </row>
        <row r="255">
          <cell r="J255">
            <v>4.04</v>
          </cell>
          <cell r="K255">
            <v>0</v>
          </cell>
          <cell r="L255">
            <v>0.68</v>
          </cell>
          <cell r="P255">
            <v>0.11</v>
          </cell>
          <cell r="AH255">
            <v>0.22</v>
          </cell>
        </row>
        <row r="256">
          <cell r="J256">
            <v>1.85</v>
          </cell>
          <cell r="K256">
            <v>0</v>
          </cell>
          <cell r="L256">
            <v>0</v>
          </cell>
          <cell r="P256">
            <v>0.12</v>
          </cell>
          <cell r="AH256">
            <v>0.19</v>
          </cell>
        </row>
        <row r="257">
          <cell r="J257">
            <v>0.38</v>
          </cell>
          <cell r="K257">
            <v>0</v>
          </cell>
          <cell r="L257">
            <v>0.21</v>
          </cell>
          <cell r="P257">
            <v>0</v>
          </cell>
          <cell r="AH257">
            <v>0.11</v>
          </cell>
        </row>
        <row r="258">
          <cell r="J258">
            <v>0</v>
          </cell>
          <cell r="K258">
            <v>0</v>
          </cell>
          <cell r="L258">
            <v>0</v>
          </cell>
          <cell r="P258">
            <v>0</v>
          </cell>
          <cell r="AH258">
            <v>0</v>
          </cell>
        </row>
        <row r="259">
          <cell r="J259">
            <v>1080.27</v>
          </cell>
          <cell r="K259">
            <v>32.94</v>
          </cell>
          <cell r="L259">
            <v>915.43</v>
          </cell>
          <cell r="P259">
            <v>42.55</v>
          </cell>
          <cell r="AH259">
            <v>720.73</v>
          </cell>
        </row>
        <row r="260">
          <cell r="J260">
            <v>0</v>
          </cell>
          <cell r="K260">
            <v>0</v>
          </cell>
          <cell r="L260">
            <v>0</v>
          </cell>
          <cell r="P260">
            <v>0</v>
          </cell>
          <cell r="AH260">
            <v>0</v>
          </cell>
        </row>
        <row r="261">
          <cell r="J261">
            <v>129.44</v>
          </cell>
          <cell r="K261">
            <v>0</v>
          </cell>
          <cell r="L261">
            <v>106.97</v>
          </cell>
          <cell r="P261">
            <v>7.03</v>
          </cell>
          <cell r="AH261">
            <v>7.78</v>
          </cell>
        </row>
        <row r="262">
          <cell r="J262">
            <v>187.38</v>
          </cell>
          <cell r="K262">
            <v>0</v>
          </cell>
          <cell r="L262">
            <v>186.33</v>
          </cell>
          <cell r="P262">
            <v>10.29</v>
          </cell>
          <cell r="AH262">
            <v>116.94</v>
          </cell>
        </row>
        <row r="263">
          <cell r="J263">
            <v>206.55</v>
          </cell>
          <cell r="K263">
            <v>0</v>
          </cell>
          <cell r="L263">
            <v>188.99</v>
          </cell>
          <cell r="P263">
            <v>7.46</v>
          </cell>
          <cell r="AH263">
            <v>217.38</v>
          </cell>
        </row>
        <row r="264">
          <cell r="J264">
            <v>211.27</v>
          </cell>
          <cell r="K264">
            <v>2.2799999999999998</v>
          </cell>
          <cell r="L264">
            <v>172.15</v>
          </cell>
          <cell r="P264">
            <v>12.13</v>
          </cell>
          <cell r="AH264">
            <v>229.35</v>
          </cell>
        </row>
        <row r="265">
          <cell r="J265">
            <v>285.33</v>
          </cell>
          <cell r="K265">
            <v>15.4</v>
          </cell>
          <cell r="L265">
            <v>201.58</v>
          </cell>
          <cell r="P265">
            <v>10.4</v>
          </cell>
          <cell r="AH265">
            <v>248.04000000000002</v>
          </cell>
        </row>
        <row r="266">
          <cell r="J266">
            <v>393.74</v>
          </cell>
          <cell r="K266">
            <v>14.84</v>
          </cell>
          <cell r="L266">
            <v>248.7</v>
          </cell>
          <cell r="P266">
            <v>15.9</v>
          </cell>
          <cell r="AH266">
            <v>270.61</v>
          </cell>
        </row>
        <row r="267">
          <cell r="J267">
            <v>387.46</v>
          </cell>
          <cell r="K267">
            <v>14.42</v>
          </cell>
          <cell r="L267">
            <v>211.84</v>
          </cell>
          <cell r="P267">
            <v>15.94</v>
          </cell>
          <cell r="AH267">
            <v>222.66</v>
          </cell>
        </row>
        <row r="268">
          <cell r="J268">
            <v>346.9</v>
          </cell>
          <cell r="K268">
            <v>10.23</v>
          </cell>
          <cell r="L268">
            <v>162.32</v>
          </cell>
          <cell r="P268">
            <v>12.37</v>
          </cell>
          <cell r="AH268">
            <v>167.17</v>
          </cell>
        </row>
        <row r="269">
          <cell r="J269">
            <v>314.5</v>
          </cell>
          <cell r="K269">
            <v>6.78</v>
          </cell>
          <cell r="L269">
            <v>108.51</v>
          </cell>
          <cell r="P269">
            <v>8.33</v>
          </cell>
          <cell r="AH269">
            <v>123.8</v>
          </cell>
        </row>
        <row r="270">
          <cell r="J270">
            <v>139.56</v>
          </cell>
          <cell r="K270">
            <v>1.3</v>
          </cell>
          <cell r="L270">
            <v>45.19</v>
          </cell>
          <cell r="P270">
            <v>2.8</v>
          </cell>
          <cell r="AH270">
            <v>64.039999999999992</v>
          </cell>
        </row>
        <row r="271">
          <cell r="J271">
            <v>43.95</v>
          </cell>
          <cell r="K271">
            <v>0.32</v>
          </cell>
          <cell r="L271">
            <v>13.5</v>
          </cell>
          <cell r="P271">
            <v>0.76</v>
          </cell>
          <cell r="AH271">
            <v>18.130000000000003</v>
          </cell>
        </row>
        <row r="272">
          <cell r="J272">
            <v>21.01</v>
          </cell>
          <cell r="K272">
            <v>0</v>
          </cell>
          <cell r="L272">
            <v>4.83</v>
          </cell>
          <cell r="P272">
            <v>0.11</v>
          </cell>
          <cell r="AH272">
            <v>5.9</v>
          </cell>
        </row>
        <row r="273">
          <cell r="J273">
            <v>8.86</v>
          </cell>
          <cell r="K273">
            <v>0</v>
          </cell>
          <cell r="L273">
            <v>1.87</v>
          </cell>
          <cell r="P273">
            <v>0.11</v>
          </cell>
          <cell r="AH273">
            <v>1.4</v>
          </cell>
        </row>
        <row r="274">
          <cell r="J274">
            <v>3.39</v>
          </cell>
          <cell r="K274">
            <v>0</v>
          </cell>
          <cell r="L274">
            <v>0.39</v>
          </cell>
          <cell r="P274">
            <v>0.12</v>
          </cell>
          <cell r="AH274">
            <v>0.80999999999999994</v>
          </cell>
        </row>
        <row r="275">
          <cell r="J275">
            <v>0.89</v>
          </cell>
          <cell r="K275">
            <v>0</v>
          </cell>
          <cell r="L275">
            <v>0.21</v>
          </cell>
          <cell r="P275">
            <v>0</v>
          </cell>
          <cell r="AH275">
            <v>0.21</v>
          </cell>
        </row>
        <row r="276">
          <cell r="J276">
            <v>0</v>
          </cell>
          <cell r="K276">
            <v>0</v>
          </cell>
          <cell r="L276">
            <v>0</v>
          </cell>
          <cell r="P276">
            <v>0</v>
          </cell>
          <cell r="AH276">
            <v>0</v>
          </cell>
        </row>
        <row r="277">
          <cell r="J277">
            <v>2680.24</v>
          </cell>
          <cell r="K277">
            <v>65.569999999999993</v>
          </cell>
          <cell r="L277">
            <v>1653.38</v>
          </cell>
          <cell r="P277">
            <v>103.76</v>
          </cell>
          <cell r="AH277">
            <v>1694.2</v>
          </cell>
        </row>
        <row r="278">
          <cell r="J278">
            <v>0</v>
          </cell>
          <cell r="K278">
            <v>0</v>
          </cell>
          <cell r="L278">
            <v>0</v>
          </cell>
          <cell r="P278">
            <v>0</v>
          </cell>
          <cell r="AH278">
            <v>0</v>
          </cell>
        </row>
        <row r="279">
          <cell r="J279">
            <v>7</v>
          </cell>
          <cell r="K279">
            <v>0</v>
          </cell>
          <cell r="L279">
            <v>1</v>
          </cell>
          <cell r="P279">
            <v>1.07</v>
          </cell>
          <cell r="AH279">
            <v>0.1</v>
          </cell>
        </row>
        <row r="280">
          <cell r="J280">
            <v>9.6</v>
          </cell>
          <cell r="K280">
            <v>0</v>
          </cell>
          <cell r="L280">
            <v>2.76</v>
          </cell>
          <cell r="P280">
            <v>1.0900000000000001</v>
          </cell>
          <cell r="AH280">
            <v>1.6400000000000001</v>
          </cell>
        </row>
        <row r="281">
          <cell r="J281">
            <v>8.65</v>
          </cell>
          <cell r="K281">
            <v>0</v>
          </cell>
          <cell r="L281">
            <v>3.38</v>
          </cell>
          <cell r="P281">
            <v>0.62</v>
          </cell>
          <cell r="AH281">
            <v>2.65</v>
          </cell>
        </row>
        <row r="282">
          <cell r="J282">
            <v>8.36</v>
          </cell>
          <cell r="K282">
            <v>0</v>
          </cell>
          <cell r="L282">
            <v>1.24</v>
          </cell>
          <cell r="P282">
            <v>1.6</v>
          </cell>
          <cell r="AH282">
            <v>2.0099999999999998</v>
          </cell>
        </row>
        <row r="283">
          <cell r="J283">
            <v>6.81</v>
          </cell>
          <cell r="K283">
            <v>0.11</v>
          </cell>
          <cell r="L283">
            <v>2.99</v>
          </cell>
          <cell r="P283">
            <v>1.54</v>
          </cell>
          <cell r="AH283">
            <v>2.36</v>
          </cell>
        </row>
        <row r="284">
          <cell r="J284">
            <v>8.2799999999999994</v>
          </cell>
          <cell r="K284">
            <v>0.26</v>
          </cell>
          <cell r="L284">
            <v>2.21</v>
          </cell>
          <cell r="P284">
            <v>1.28</v>
          </cell>
          <cell r="AH284">
            <v>3.09</v>
          </cell>
        </row>
        <row r="285">
          <cell r="J285">
            <v>10.08</v>
          </cell>
          <cell r="K285">
            <v>0.21</v>
          </cell>
          <cell r="L285">
            <v>2.78</v>
          </cell>
          <cell r="P285">
            <v>1.07</v>
          </cell>
          <cell r="AH285">
            <v>2.37</v>
          </cell>
        </row>
        <row r="286">
          <cell r="J286">
            <v>9.01</v>
          </cell>
          <cell r="K286">
            <v>0</v>
          </cell>
          <cell r="L286">
            <v>2.33</v>
          </cell>
          <cell r="P286">
            <v>1.57</v>
          </cell>
          <cell r="AH286">
            <v>3.0199999999999996</v>
          </cell>
        </row>
        <row r="287">
          <cell r="J287">
            <v>9.2200000000000006</v>
          </cell>
          <cell r="K287">
            <v>0</v>
          </cell>
          <cell r="L287">
            <v>2.23</v>
          </cell>
          <cell r="P287">
            <v>0.71</v>
          </cell>
          <cell r="AH287">
            <v>1.56</v>
          </cell>
        </row>
        <row r="288">
          <cell r="J288">
            <v>4.6900000000000004</v>
          </cell>
          <cell r="K288">
            <v>0.24</v>
          </cell>
          <cell r="L288">
            <v>1.02</v>
          </cell>
          <cell r="P288">
            <v>0.13</v>
          </cell>
          <cell r="AH288">
            <v>1.7400000000000002</v>
          </cell>
        </row>
        <row r="289">
          <cell r="J289">
            <v>0.24</v>
          </cell>
          <cell r="K289">
            <v>0</v>
          </cell>
          <cell r="L289">
            <v>0</v>
          </cell>
          <cell r="P289">
            <v>0</v>
          </cell>
          <cell r="AH289">
            <v>0.09</v>
          </cell>
        </row>
        <row r="290">
          <cell r="J290">
            <v>0.11</v>
          </cell>
          <cell r="K290">
            <v>0</v>
          </cell>
          <cell r="L290">
            <v>0</v>
          </cell>
          <cell r="P290">
            <v>0</v>
          </cell>
          <cell r="AH290">
            <v>0</v>
          </cell>
        </row>
        <row r="291">
          <cell r="J291">
            <v>0</v>
          </cell>
          <cell r="K291">
            <v>0</v>
          </cell>
          <cell r="L291">
            <v>0</v>
          </cell>
          <cell r="P291">
            <v>0</v>
          </cell>
          <cell r="AH291">
            <v>0</v>
          </cell>
        </row>
        <row r="292">
          <cell r="J292">
            <v>0</v>
          </cell>
          <cell r="K292">
            <v>0</v>
          </cell>
          <cell r="L292">
            <v>0</v>
          </cell>
          <cell r="P292">
            <v>0</v>
          </cell>
          <cell r="AH292">
            <v>0</v>
          </cell>
        </row>
        <row r="293">
          <cell r="J293">
            <v>0</v>
          </cell>
          <cell r="K293">
            <v>0</v>
          </cell>
          <cell r="L293">
            <v>0</v>
          </cell>
          <cell r="P293">
            <v>0</v>
          </cell>
          <cell r="AH293">
            <v>0</v>
          </cell>
        </row>
        <row r="294">
          <cell r="J294">
            <v>0</v>
          </cell>
          <cell r="K294">
            <v>0</v>
          </cell>
          <cell r="L294">
            <v>0</v>
          </cell>
          <cell r="P294">
            <v>0</v>
          </cell>
          <cell r="AH294">
            <v>0</v>
          </cell>
        </row>
        <row r="295">
          <cell r="J295">
            <v>82.06</v>
          </cell>
          <cell r="K295">
            <v>0.82</v>
          </cell>
          <cell r="L295">
            <v>21.93</v>
          </cell>
          <cell r="P295">
            <v>10.69</v>
          </cell>
          <cell r="AH295">
            <v>20.65</v>
          </cell>
        </row>
        <row r="296">
          <cell r="J296">
            <v>0</v>
          </cell>
          <cell r="K296">
            <v>0</v>
          </cell>
          <cell r="L296">
            <v>0</v>
          </cell>
          <cell r="P296">
            <v>0</v>
          </cell>
          <cell r="AH296">
            <v>0</v>
          </cell>
        </row>
        <row r="297">
          <cell r="J297">
            <v>5.61</v>
          </cell>
          <cell r="K297">
            <v>0</v>
          </cell>
          <cell r="L297">
            <v>2.2999999999999998</v>
          </cell>
          <cell r="P297">
            <v>0.65</v>
          </cell>
          <cell r="AH297">
            <v>0.79</v>
          </cell>
        </row>
        <row r="298">
          <cell r="J298">
            <v>5.72</v>
          </cell>
          <cell r="K298">
            <v>0</v>
          </cell>
          <cell r="L298">
            <v>3.46</v>
          </cell>
          <cell r="P298">
            <v>0.7</v>
          </cell>
          <cell r="AH298">
            <v>2.2600000000000002</v>
          </cell>
        </row>
        <row r="299">
          <cell r="J299">
            <v>5.85</v>
          </cell>
          <cell r="K299">
            <v>0</v>
          </cell>
          <cell r="L299">
            <v>2.44</v>
          </cell>
          <cell r="P299">
            <v>0.63</v>
          </cell>
          <cell r="AH299">
            <v>3.4000000000000004</v>
          </cell>
        </row>
        <row r="300">
          <cell r="J300">
            <v>6.01</v>
          </cell>
          <cell r="K300">
            <v>0</v>
          </cell>
          <cell r="L300">
            <v>4.17</v>
          </cell>
          <cell r="P300">
            <v>0.7</v>
          </cell>
          <cell r="AH300">
            <v>2.76</v>
          </cell>
        </row>
        <row r="301">
          <cell r="J301">
            <v>6.88</v>
          </cell>
          <cell r="K301">
            <v>0.35</v>
          </cell>
          <cell r="L301">
            <v>3.79</v>
          </cell>
          <cell r="P301">
            <v>0.43</v>
          </cell>
          <cell r="AH301">
            <v>2.93</v>
          </cell>
        </row>
        <row r="302">
          <cell r="J302">
            <v>8.33</v>
          </cell>
          <cell r="K302">
            <v>0.61</v>
          </cell>
          <cell r="L302">
            <v>5.89</v>
          </cell>
          <cell r="P302">
            <v>1.28</v>
          </cell>
          <cell r="AH302">
            <v>3.84</v>
          </cell>
        </row>
        <row r="303">
          <cell r="J303">
            <v>8.14</v>
          </cell>
          <cell r="K303">
            <v>0.3</v>
          </cell>
          <cell r="L303">
            <v>3.72</v>
          </cell>
          <cell r="P303">
            <v>0.59</v>
          </cell>
          <cell r="AH303">
            <v>2.35</v>
          </cell>
        </row>
        <row r="304">
          <cell r="J304">
            <v>7.29</v>
          </cell>
          <cell r="K304">
            <v>0.46</v>
          </cell>
          <cell r="L304">
            <v>3.67</v>
          </cell>
          <cell r="P304">
            <v>0.53</v>
          </cell>
          <cell r="AH304">
            <v>3.0199999999999996</v>
          </cell>
        </row>
        <row r="305">
          <cell r="J305">
            <v>10.87</v>
          </cell>
          <cell r="K305">
            <v>0.09</v>
          </cell>
          <cell r="L305">
            <v>2.66</v>
          </cell>
          <cell r="P305">
            <v>0.67</v>
          </cell>
          <cell r="AH305">
            <v>1.76</v>
          </cell>
        </row>
        <row r="306">
          <cell r="J306">
            <v>3.6</v>
          </cell>
          <cell r="K306">
            <v>0</v>
          </cell>
          <cell r="L306">
            <v>1.97</v>
          </cell>
          <cell r="P306">
            <v>0.28000000000000003</v>
          </cell>
          <cell r="AH306">
            <v>1.04</v>
          </cell>
        </row>
        <row r="307">
          <cell r="J307">
            <v>0</v>
          </cell>
          <cell r="K307">
            <v>0</v>
          </cell>
          <cell r="L307">
            <v>0.25</v>
          </cell>
          <cell r="P307">
            <v>0</v>
          </cell>
          <cell r="AH307">
            <v>0</v>
          </cell>
        </row>
        <row r="308">
          <cell r="J308">
            <v>0</v>
          </cell>
          <cell r="K308">
            <v>0</v>
          </cell>
          <cell r="L308">
            <v>0</v>
          </cell>
          <cell r="P308">
            <v>0</v>
          </cell>
          <cell r="AH308">
            <v>0</v>
          </cell>
        </row>
        <row r="309">
          <cell r="J309">
            <v>0</v>
          </cell>
          <cell r="K309">
            <v>0</v>
          </cell>
          <cell r="L309">
            <v>0</v>
          </cell>
          <cell r="P309">
            <v>0</v>
          </cell>
          <cell r="AH309">
            <v>0</v>
          </cell>
        </row>
        <row r="310">
          <cell r="J310">
            <v>0</v>
          </cell>
          <cell r="K310">
            <v>0</v>
          </cell>
          <cell r="L310">
            <v>0</v>
          </cell>
          <cell r="P310">
            <v>0</v>
          </cell>
          <cell r="AH310">
            <v>0</v>
          </cell>
        </row>
        <row r="311">
          <cell r="J311">
            <v>0</v>
          </cell>
          <cell r="K311">
            <v>0</v>
          </cell>
          <cell r="L311">
            <v>0</v>
          </cell>
          <cell r="P311">
            <v>0</v>
          </cell>
          <cell r="AH311">
            <v>0</v>
          </cell>
        </row>
        <row r="312">
          <cell r="J312">
            <v>0</v>
          </cell>
          <cell r="K312">
            <v>0</v>
          </cell>
          <cell r="L312">
            <v>0</v>
          </cell>
          <cell r="P312">
            <v>0</v>
          </cell>
          <cell r="AH312">
            <v>0</v>
          </cell>
        </row>
        <row r="313">
          <cell r="J313">
            <v>68.3</v>
          </cell>
          <cell r="K313">
            <v>1.81</v>
          </cell>
          <cell r="L313">
            <v>34.32</v>
          </cell>
          <cell r="P313">
            <v>6.46</v>
          </cell>
          <cell r="AH313">
            <v>24.15</v>
          </cell>
        </row>
        <row r="314">
          <cell r="J314">
            <v>0</v>
          </cell>
          <cell r="K314">
            <v>0</v>
          </cell>
          <cell r="L314">
            <v>0</v>
          </cell>
          <cell r="P314">
            <v>0</v>
          </cell>
          <cell r="AH314">
            <v>0</v>
          </cell>
        </row>
        <row r="315">
          <cell r="J315">
            <v>12.61</v>
          </cell>
          <cell r="K315">
            <v>0</v>
          </cell>
          <cell r="L315">
            <v>3.3</v>
          </cell>
          <cell r="P315">
            <v>1.72</v>
          </cell>
          <cell r="AH315">
            <v>0.89</v>
          </cell>
        </row>
        <row r="316">
          <cell r="J316">
            <v>15.33</v>
          </cell>
          <cell r="K316">
            <v>0</v>
          </cell>
          <cell r="L316">
            <v>6.23</v>
          </cell>
          <cell r="P316">
            <v>1.79</v>
          </cell>
          <cell r="AH316">
            <v>3.9</v>
          </cell>
        </row>
        <row r="317">
          <cell r="J317">
            <v>14.49</v>
          </cell>
          <cell r="K317">
            <v>0</v>
          </cell>
          <cell r="L317">
            <v>5.82</v>
          </cell>
          <cell r="P317">
            <v>1.25</v>
          </cell>
          <cell r="AH317">
            <v>6.05</v>
          </cell>
        </row>
        <row r="318">
          <cell r="J318">
            <v>14.37</v>
          </cell>
          <cell r="K318">
            <v>0</v>
          </cell>
          <cell r="L318">
            <v>5.4</v>
          </cell>
          <cell r="P318">
            <v>2.29</v>
          </cell>
          <cell r="AH318">
            <v>4.76</v>
          </cell>
        </row>
        <row r="319">
          <cell r="J319">
            <v>13.7</v>
          </cell>
          <cell r="K319">
            <v>0.46</v>
          </cell>
          <cell r="L319">
            <v>6.78</v>
          </cell>
          <cell r="P319">
            <v>1.97</v>
          </cell>
          <cell r="AH319">
            <v>5.29</v>
          </cell>
        </row>
        <row r="320">
          <cell r="J320">
            <v>16.600000000000001</v>
          </cell>
          <cell r="K320">
            <v>0.87</v>
          </cell>
          <cell r="L320">
            <v>8.09</v>
          </cell>
          <cell r="P320">
            <v>2.57</v>
          </cell>
          <cell r="AH320">
            <v>6.93</v>
          </cell>
        </row>
        <row r="321">
          <cell r="J321">
            <v>18.23</v>
          </cell>
          <cell r="K321">
            <v>0.51</v>
          </cell>
          <cell r="L321">
            <v>6.5</v>
          </cell>
          <cell r="P321">
            <v>1.66</v>
          </cell>
          <cell r="AH321">
            <v>4.72</v>
          </cell>
        </row>
        <row r="322">
          <cell r="J322">
            <v>16.3</v>
          </cell>
          <cell r="K322">
            <v>0.46</v>
          </cell>
          <cell r="L322">
            <v>6</v>
          </cell>
          <cell r="P322">
            <v>2.1</v>
          </cell>
          <cell r="AH322">
            <v>6.04</v>
          </cell>
        </row>
        <row r="323">
          <cell r="J323">
            <v>20.09</v>
          </cell>
          <cell r="K323">
            <v>0.09</v>
          </cell>
          <cell r="L323">
            <v>4.8899999999999997</v>
          </cell>
          <cell r="P323">
            <v>1.38</v>
          </cell>
          <cell r="AH323">
            <v>3.3200000000000003</v>
          </cell>
        </row>
        <row r="324">
          <cell r="J324">
            <v>8.2899999999999991</v>
          </cell>
          <cell r="K324">
            <v>0.24</v>
          </cell>
          <cell r="L324">
            <v>2.99</v>
          </cell>
          <cell r="P324">
            <v>0.42</v>
          </cell>
          <cell r="AH324">
            <v>2.7800000000000002</v>
          </cell>
        </row>
        <row r="325">
          <cell r="J325">
            <v>0.24</v>
          </cell>
          <cell r="K325">
            <v>0</v>
          </cell>
          <cell r="L325">
            <v>0.25</v>
          </cell>
          <cell r="P325">
            <v>0</v>
          </cell>
          <cell r="AH325">
            <v>0.09</v>
          </cell>
        </row>
        <row r="326">
          <cell r="J326">
            <v>0.11</v>
          </cell>
          <cell r="K326">
            <v>0</v>
          </cell>
          <cell r="L326">
            <v>0</v>
          </cell>
          <cell r="P326">
            <v>0</v>
          </cell>
          <cell r="AH326">
            <v>0</v>
          </cell>
        </row>
        <row r="327">
          <cell r="J327">
            <v>0</v>
          </cell>
          <cell r="K327">
            <v>0</v>
          </cell>
          <cell r="L327">
            <v>0</v>
          </cell>
          <cell r="P327">
            <v>0</v>
          </cell>
          <cell r="AH327">
            <v>0</v>
          </cell>
        </row>
        <row r="328">
          <cell r="J328">
            <v>0</v>
          </cell>
          <cell r="K328">
            <v>0</v>
          </cell>
          <cell r="L328">
            <v>0</v>
          </cell>
          <cell r="P328">
            <v>0</v>
          </cell>
          <cell r="AH328">
            <v>0</v>
          </cell>
        </row>
        <row r="329">
          <cell r="J329">
            <v>0</v>
          </cell>
          <cell r="K329">
            <v>0</v>
          </cell>
          <cell r="L329">
            <v>0</v>
          </cell>
          <cell r="P329">
            <v>0</v>
          </cell>
          <cell r="AH329">
            <v>0</v>
          </cell>
        </row>
        <row r="330">
          <cell r="J330">
            <v>0</v>
          </cell>
          <cell r="K330">
            <v>0</v>
          </cell>
          <cell r="L330">
            <v>0</v>
          </cell>
          <cell r="P330">
            <v>0</v>
          </cell>
          <cell r="AH330">
            <v>0</v>
          </cell>
        </row>
        <row r="331">
          <cell r="J331">
            <v>150.36000000000001</v>
          </cell>
          <cell r="K331">
            <v>2.63</v>
          </cell>
          <cell r="L331">
            <v>56.25</v>
          </cell>
          <cell r="P331">
            <v>17.149999999999999</v>
          </cell>
          <cell r="AH331">
            <v>44.79</v>
          </cell>
        </row>
        <row r="332">
          <cell r="J332">
            <v>0</v>
          </cell>
          <cell r="K332">
            <v>0</v>
          </cell>
          <cell r="L332">
            <v>0</v>
          </cell>
          <cell r="P332">
            <v>0</v>
          </cell>
          <cell r="AH332">
            <v>0</v>
          </cell>
        </row>
        <row r="333">
          <cell r="J333">
            <v>11.69</v>
          </cell>
          <cell r="K333">
            <v>0</v>
          </cell>
          <cell r="L333">
            <v>13.15</v>
          </cell>
          <cell r="P333">
            <v>10.93</v>
          </cell>
          <cell r="AH333">
            <v>6.6300000000000008</v>
          </cell>
        </row>
        <row r="334">
          <cell r="J334">
            <v>6.77</v>
          </cell>
          <cell r="K334">
            <v>0</v>
          </cell>
          <cell r="L334">
            <v>9.36</v>
          </cell>
          <cell r="P334">
            <v>2.0299999999999998</v>
          </cell>
          <cell r="AH334">
            <v>64.709999999999994</v>
          </cell>
        </row>
        <row r="335">
          <cell r="J335">
            <v>6.89</v>
          </cell>
          <cell r="K335">
            <v>0</v>
          </cell>
          <cell r="L335">
            <v>3.31</v>
          </cell>
          <cell r="P335">
            <v>1.48</v>
          </cell>
          <cell r="AH335">
            <v>32.86</v>
          </cell>
        </row>
        <row r="336">
          <cell r="J336">
            <v>5.53</v>
          </cell>
          <cell r="K336">
            <v>0</v>
          </cell>
          <cell r="L336">
            <v>1.66</v>
          </cell>
          <cell r="P336">
            <v>1.28</v>
          </cell>
          <cell r="AH336">
            <v>6.34</v>
          </cell>
        </row>
        <row r="337">
          <cell r="J337">
            <v>6.37</v>
          </cell>
          <cell r="K337">
            <v>0</v>
          </cell>
          <cell r="L337">
            <v>2.85</v>
          </cell>
          <cell r="P337">
            <v>1.1499999999999999</v>
          </cell>
          <cell r="AH337">
            <v>3.22</v>
          </cell>
        </row>
        <row r="338">
          <cell r="J338">
            <v>7.88</v>
          </cell>
          <cell r="K338">
            <v>0.11</v>
          </cell>
          <cell r="L338">
            <v>2.87</v>
          </cell>
          <cell r="P338">
            <v>2.2200000000000002</v>
          </cell>
          <cell r="AH338">
            <v>3.36</v>
          </cell>
        </row>
        <row r="339">
          <cell r="J339">
            <v>11.44</v>
          </cell>
          <cell r="K339">
            <v>0.11</v>
          </cell>
          <cell r="L339">
            <v>3.47</v>
          </cell>
          <cell r="P339">
            <v>1.06</v>
          </cell>
          <cell r="AH339">
            <v>3.5100000000000002</v>
          </cell>
        </row>
        <row r="340">
          <cell r="J340">
            <v>20.37</v>
          </cell>
          <cell r="K340">
            <v>0.45</v>
          </cell>
          <cell r="L340">
            <v>4.45</v>
          </cell>
          <cell r="P340">
            <v>1.62</v>
          </cell>
          <cell r="AH340">
            <v>5.13</v>
          </cell>
        </row>
        <row r="341">
          <cell r="J341">
            <v>41.24</v>
          </cell>
          <cell r="K341">
            <v>0.48</v>
          </cell>
          <cell r="L341">
            <v>9.77</v>
          </cell>
          <cell r="P341">
            <v>2.87</v>
          </cell>
          <cell r="AH341">
            <v>7.9399999999999995</v>
          </cell>
        </row>
        <row r="342">
          <cell r="J342">
            <v>105.28</v>
          </cell>
          <cell r="K342">
            <v>1.21</v>
          </cell>
          <cell r="L342">
            <v>22.34</v>
          </cell>
          <cell r="P342">
            <v>6.38</v>
          </cell>
          <cell r="AH342">
            <v>30</v>
          </cell>
        </row>
        <row r="343">
          <cell r="J343">
            <v>217.9</v>
          </cell>
          <cell r="K343">
            <v>0.81</v>
          </cell>
          <cell r="L343">
            <v>38.299999999999997</v>
          </cell>
          <cell r="P343">
            <v>5.97</v>
          </cell>
          <cell r="AH343">
            <v>62.55</v>
          </cell>
        </row>
        <row r="344">
          <cell r="J344">
            <v>191.43</v>
          </cell>
          <cell r="K344">
            <v>0.43</v>
          </cell>
          <cell r="L344">
            <v>24.83</v>
          </cell>
          <cell r="P344">
            <v>5.4</v>
          </cell>
          <cell r="AH344">
            <v>40.76</v>
          </cell>
        </row>
        <row r="345">
          <cell r="J345">
            <v>127.76</v>
          </cell>
          <cell r="K345">
            <v>0.66</v>
          </cell>
          <cell r="L345">
            <v>14.98</v>
          </cell>
          <cell r="P345">
            <v>5.78</v>
          </cell>
          <cell r="AH345">
            <v>22.85</v>
          </cell>
        </row>
        <row r="346">
          <cell r="J346">
            <v>77.349999999999994</v>
          </cell>
          <cell r="K346">
            <v>0.13</v>
          </cell>
          <cell r="L346">
            <v>10.79</v>
          </cell>
          <cell r="P346">
            <v>2.09</v>
          </cell>
          <cell r="AH346">
            <v>18.72</v>
          </cell>
        </row>
        <row r="347">
          <cell r="J347">
            <v>33.74</v>
          </cell>
          <cell r="K347">
            <v>0.14000000000000001</v>
          </cell>
          <cell r="L347">
            <v>6.32</v>
          </cell>
          <cell r="P347">
            <v>0.85</v>
          </cell>
          <cell r="AH347">
            <v>9.91</v>
          </cell>
        </row>
        <row r="348">
          <cell r="J348">
            <v>7.81</v>
          </cell>
          <cell r="K348">
            <v>0</v>
          </cell>
          <cell r="L348">
            <v>1.34</v>
          </cell>
          <cell r="P348">
            <v>0.56000000000000005</v>
          </cell>
          <cell r="AH348">
            <v>3.0999999999999996</v>
          </cell>
        </row>
        <row r="349">
          <cell r="J349">
            <v>879.45</v>
          </cell>
          <cell r="K349">
            <v>4.5199999999999996</v>
          </cell>
          <cell r="L349">
            <v>169.76</v>
          </cell>
          <cell r="P349">
            <v>51.69</v>
          </cell>
          <cell r="AH349">
            <v>321.60000000000002</v>
          </cell>
        </row>
        <row r="350">
          <cell r="J350">
            <v>0</v>
          </cell>
          <cell r="K350">
            <v>0</v>
          </cell>
          <cell r="L350">
            <v>0</v>
          </cell>
          <cell r="P350">
            <v>0</v>
          </cell>
          <cell r="AH350">
            <v>0</v>
          </cell>
        </row>
        <row r="351">
          <cell r="J351">
            <v>14.1</v>
          </cell>
          <cell r="K351">
            <v>0</v>
          </cell>
          <cell r="L351">
            <v>15.8</v>
          </cell>
          <cell r="P351">
            <v>12.61</v>
          </cell>
          <cell r="AH351">
            <v>9.66</v>
          </cell>
        </row>
        <row r="352">
          <cell r="J352">
            <v>15.24</v>
          </cell>
          <cell r="K352">
            <v>0</v>
          </cell>
          <cell r="L352">
            <v>15.22</v>
          </cell>
          <cell r="P352">
            <v>4.26</v>
          </cell>
          <cell r="AH352">
            <v>66.2</v>
          </cell>
        </row>
        <row r="353">
          <cell r="J353">
            <v>27.66</v>
          </cell>
          <cell r="K353">
            <v>0</v>
          </cell>
          <cell r="L353">
            <v>19.11</v>
          </cell>
          <cell r="P353">
            <v>3.26</v>
          </cell>
          <cell r="AH353">
            <v>34.42</v>
          </cell>
        </row>
        <row r="354">
          <cell r="J354">
            <v>33.83</v>
          </cell>
          <cell r="K354">
            <v>0.34</v>
          </cell>
          <cell r="L354">
            <v>21.87</v>
          </cell>
          <cell r="P354">
            <v>3.99</v>
          </cell>
          <cell r="AH354">
            <v>25.229999999999997</v>
          </cell>
        </row>
        <row r="355">
          <cell r="J355">
            <v>34.4</v>
          </cell>
          <cell r="K355">
            <v>1.44</v>
          </cell>
          <cell r="L355">
            <v>23.91</v>
          </cell>
          <cell r="P355">
            <v>4.83</v>
          </cell>
          <cell r="AH355">
            <v>27.22</v>
          </cell>
        </row>
        <row r="356">
          <cell r="J356">
            <v>37.770000000000003</v>
          </cell>
          <cell r="K356">
            <v>0.66</v>
          </cell>
          <cell r="L356">
            <v>22.74</v>
          </cell>
          <cell r="P356">
            <v>3.38</v>
          </cell>
          <cell r="AH356">
            <v>21.659999999999997</v>
          </cell>
        </row>
        <row r="357">
          <cell r="J357">
            <v>41.3</v>
          </cell>
          <cell r="K357">
            <v>0.61</v>
          </cell>
          <cell r="L357">
            <v>20.77</v>
          </cell>
          <cell r="P357">
            <v>4.25</v>
          </cell>
          <cell r="AH357">
            <v>11.950000000000001</v>
          </cell>
        </row>
        <row r="358">
          <cell r="J358">
            <v>48.77</v>
          </cell>
          <cell r="K358">
            <v>1.34</v>
          </cell>
          <cell r="L358">
            <v>21.08</v>
          </cell>
          <cell r="P358">
            <v>5.03</v>
          </cell>
          <cell r="AH358">
            <v>10.52</v>
          </cell>
        </row>
        <row r="359">
          <cell r="J359">
            <v>84.54</v>
          </cell>
          <cell r="K359">
            <v>1.57</v>
          </cell>
          <cell r="L359">
            <v>27.36</v>
          </cell>
          <cell r="P359">
            <v>5.29</v>
          </cell>
          <cell r="AH359">
            <v>11.52</v>
          </cell>
        </row>
        <row r="360">
          <cell r="J360">
            <v>148.74</v>
          </cell>
          <cell r="K360">
            <v>1.65</v>
          </cell>
          <cell r="L360">
            <v>46.91</v>
          </cell>
          <cell r="P360">
            <v>7.59</v>
          </cell>
          <cell r="AH360">
            <v>19.48</v>
          </cell>
        </row>
        <row r="361">
          <cell r="J361">
            <v>257.19</v>
          </cell>
          <cell r="K361">
            <v>0.61</v>
          </cell>
          <cell r="L361">
            <v>73.61</v>
          </cell>
          <cell r="P361">
            <v>10.16</v>
          </cell>
          <cell r="AH361">
            <v>30.08</v>
          </cell>
        </row>
        <row r="362">
          <cell r="J362">
            <v>242.91</v>
          </cell>
          <cell r="K362">
            <v>0.75</v>
          </cell>
          <cell r="L362">
            <v>47.82</v>
          </cell>
          <cell r="P362">
            <v>10.84</v>
          </cell>
          <cell r="AH362">
            <v>13.58</v>
          </cell>
        </row>
        <row r="363">
          <cell r="J363">
            <v>195.39</v>
          </cell>
          <cell r="K363">
            <v>0.24</v>
          </cell>
          <cell r="L363">
            <v>29.5</v>
          </cell>
          <cell r="P363">
            <v>11.33</v>
          </cell>
          <cell r="AH363">
            <v>10.57</v>
          </cell>
        </row>
        <row r="364">
          <cell r="J364">
            <v>148.69999999999999</v>
          </cell>
          <cell r="K364">
            <v>0.41</v>
          </cell>
          <cell r="L364">
            <v>28.44</v>
          </cell>
          <cell r="P364">
            <v>7.42</v>
          </cell>
          <cell r="AH364">
            <v>11.77</v>
          </cell>
        </row>
        <row r="365">
          <cell r="J365">
            <v>94.99</v>
          </cell>
          <cell r="K365">
            <v>0.12</v>
          </cell>
          <cell r="L365">
            <v>19.309999999999999</v>
          </cell>
          <cell r="P365">
            <v>4.18</v>
          </cell>
          <cell r="AH365">
            <v>7.6499999999999995</v>
          </cell>
        </row>
        <row r="366">
          <cell r="J366">
            <v>31.08</v>
          </cell>
          <cell r="K366">
            <v>0.12</v>
          </cell>
          <cell r="L366">
            <v>5.4</v>
          </cell>
          <cell r="P366">
            <v>1.4</v>
          </cell>
          <cell r="AH366">
            <v>1.6099999999999999</v>
          </cell>
        </row>
        <row r="367">
          <cell r="J367">
            <v>1456.6</v>
          </cell>
          <cell r="K367">
            <v>9.86</v>
          </cell>
          <cell r="L367">
            <v>438.86</v>
          </cell>
          <cell r="P367">
            <v>99.8</v>
          </cell>
          <cell r="AH367">
            <v>313.14999999999998</v>
          </cell>
        </row>
        <row r="368">
          <cell r="J368">
            <v>0</v>
          </cell>
          <cell r="K368">
            <v>0</v>
          </cell>
          <cell r="L368">
            <v>0</v>
          </cell>
          <cell r="P368">
            <v>0</v>
          </cell>
          <cell r="AH368">
            <v>0</v>
          </cell>
        </row>
        <row r="369">
          <cell r="J369">
            <v>25.79</v>
          </cell>
          <cell r="K369">
            <v>0</v>
          </cell>
          <cell r="L369">
            <v>28.95</v>
          </cell>
          <cell r="P369">
            <v>23.54</v>
          </cell>
          <cell r="AH369">
            <v>16.29</v>
          </cell>
        </row>
        <row r="370">
          <cell r="J370">
            <v>22.01</v>
          </cell>
          <cell r="K370">
            <v>0</v>
          </cell>
          <cell r="L370">
            <v>24.58</v>
          </cell>
          <cell r="P370">
            <v>6.29</v>
          </cell>
          <cell r="AH370">
            <v>130.92000000000002</v>
          </cell>
        </row>
        <row r="371">
          <cell r="J371">
            <v>34.549999999999997</v>
          </cell>
          <cell r="K371">
            <v>0</v>
          </cell>
          <cell r="L371">
            <v>22.42</v>
          </cell>
          <cell r="P371">
            <v>4.75</v>
          </cell>
          <cell r="AH371">
            <v>67.28</v>
          </cell>
        </row>
        <row r="372">
          <cell r="J372">
            <v>39.36</v>
          </cell>
          <cell r="K372">
            <v>0.34</v>
          </cell>
          <cell r="L372">
            <v>23.53</v>
          </cell>
          <cell r="P372">
            <v>5.26</v>
          </cell>
          <cell r="AH372">
            <v>31.57</v>
          </cell>
        </row>
        <row r="373">
          <cell r="J373">
            <v>40.76</v>
          </cell>
          <cell r="K373">
            <v>1.44</v>
          </cell>
          <cell r="L373">
            <v>26.76</v>
          </cell>
          <cell r="P373">
            <v>5.98</v>
          </cell>
          <cell r="AH373">
            <v>30.43</v>
          </cell>
        </row>
        <row r="374">
          <cell r="J374">
            <v>45.65</v>
          </cell>
          <cell r="K374">
            <v>0.77</v>
          </cell>
          <cell r="L374">
            <v>25.6</v>
          </cell>
          <cell r="P374">
            <v>5.6</v>
          </cell>
          <cell r="AH374">
            <v>25.020000000000003</v>
          </cell>
        </row>
        <row r="375">
          <cell r="J375">
            <v>52.75</v>
          </cell>
          <cell r="K375">
            <v>0.72</v>
          </cell>
          <cell r="L375">
            <v>24.24</v>
          </cell>
          <cell r="P375">
            <v>5.31</v>
          </cell>
          <cell r="AH375">
            <v>15.47</v>
          </cell>
        </row>
        <row r="376">
          <cell r="J376">
            <v>69.14</v>
          </cell>
          <cell r="K376">
            <v>1.8</v>
          </cell>
          <cell r="L376">
            <v>25.53</v>
          </cell>
          <cell r="P376">
            <v>6.65</v>
          </cell>
          <cell r="AH376">
            <v>15.649999999999999</v>
          </cell>
        </row>
        <row r="377">
          <cell r="J377">
            <v>125.78</v>
          </cell>
          <cell r="K377">
            <v>2.0499999999999998</v>
          </cell>
          <cell r="L377">
            <v>37.119999999999997</v>
          </cell>
          <cell r="P377">
            <v>8.16</v>
          </cell>
          <cell r="AH377">
            <v>19.46</v>
          </cell>
        </row>
        <row r="378">
          <cell r="J378">
            <v>254.02</v>
          </cell>
          <cell r="K378">
            <v>2.87</v>
          </cell>
          <cell r="L378">
            <v>69.25</v>
          </cell>
          <cell r="P378">
            <v>13.97</v>
          </cell>
          <cell r="AH378">
            <v>49.489999999999995</v>
          </cell>
        </row>
        <row r="379">
          <cell r="J379">
            <v>475.1</v>
          </cell>
          <cell r="K379">
            <v>1.42</v>
          </cell>
          <cell r="L379">
            <v>111.91</v>
          </cell>
          <cell r="P379">
            <v>16.13</v>
          </cell>
          <cell r="AH379">
            <v>92.62</v>
          </cell>
        </row>
        <row r="380">
          <cell r="J380">
            <v>434.34</v>
          </cell>
          <cell r="K380">
            <v>1.18</v>
          </cell>
          <cell r="L380">
            <v>72.650000000000006</v>
          </cell>
          <cell r="P380">
            <v>16.239999999999998</v>
          </cell>
          <cell r="AH380">
            <v>54.33</v>
          </cell>
        </row>
        <row r="381">
          <cell r="J381">
            <v>323.14999999999998</v>
          </cell>
          <cell r="K381">
            <v>0.9</v>
          </cell>
          <cell r="L381">
            <v>44.48</v>
          </cell>
          <cell r="P381">
            <v>17.11</v>
          </cell>
          <cell r="AH381">
            <v>33.42</v>
          </cell>
        </row>
        <row r="382">
          <cell r="J382">
            <v>226.05</v>
          </cell>
          <cell r="K382">
            <v>0.53</v>
          </cell>
          <cell r="L382">
            <v>39.229999999999997</v>
          </cell>
          <cell r="P382">
            <v>9.51</v>
          </cell>
          <cell r="AH382">
            <v>30.5</v>
          </cell>
        </row>
        <row r="383">
          <cell r="J383">
            <v>128.72999999999999</v>
          </cell>
          <cell r="K383">
            <v>0.26</v>
          </cell>
          <cell r="L383">
            <v>25.63</v>
          </cell>
          <cell r="P383">
            <v>5.03</v>
          </cell>
          <cell r="AH383">
            <v>17.55</v>
          </cell>
        </row>
        <row r="384">
          <cell r="J384">
            <v>38.880000000000003</v>
          </cell>
          <cell r="K384">
            <v>0.12</v>
          </cell>
          <cell r="L384">
            <v>6.74</v>
          </cell>
          <cell r="P384">
            <v>1.96</v>
          </cell>
          <cell r="AH384">
            <v>4.7200000000000006</v>
          </cell>
        </row>
        <row r="385">
          <cell r="J385">
            <v>2336.0500000000002</v>
          </cell>
          <cell r="K385">
            <v>14.38</v>
          </cell>
          <cell r="L385">
            <v>608.61</v>
          </cell>
          <cell r="P385">
            <v>151.49</v>
          </cell>
          <cell r="AH385">
            <v>634.73</v>
          </cell>
        </row>
        <row r="386">
          <cell r="J386">
            <v>0</v>
          </cell>
          <cell r="K386">
            <v>0</v>
          </cell>
          <cell r="L386">
            <v>0</v>
          </cell>
          <cell r="P386">
            <v>0</v>
          </cell>
          <cell r="AH386">
            <v>0</v>
          </cell>
        </row>
        <row r="387">
          <cell r="J387">
            <v>101.56</v>
          </cell>
          <cell r="K387">
            <v>0</v>
          </cell>
          <cell r="L387">
            <v>63.49</v>
          </cell>
          <cell r="P387">
            <v>16.239999999999998</v>
          </cell>
          <cell r="AH387">
            <v>10.9</v>
          </cell>
        </row>
        <row r="388">
          <cell r="J388">
            <v>139.44</v>
          </cell>
          <cell r="K388">
            <v>0</v>
          </cell>
          <cell r="L388">
            <v>93.39</v>
          </cell>
          <cell r="P388">
            <v>9.94</v>
          </cell>
          <cell r="AH388">
            <v>119.36</v>
          </cell>
        </row>
        <row r="389">
          <cell r="J389">
            <v>148.57</v>
          </cell>
          <cell r="K389">
            <v>0</v>
          </cell>
          <cell r="L389">
            <v>93.96</v>
          </cell>
          <cell r="P389">
            <v>7.57</v>
          </cell>
          <cell r="AH389">
            <v>139.31</v>
          </cell>
        </row>
        <row r="390">
          <cell r="J390">
            <v>151.63</v>
          </cell>
          <cell r="K390">
            <v>0.97</v>
          </cell>
          <cell r="L390">
            <v>83.27</v>
          </cell>
          <cell r="P390">
            <v>9.9600000000000009</v>
          </cell>
          <cell r="AH390">
            <v>130.59</v>
          </cell>
        </row>
        <row r="391">
          <cell r="J391">
            <v>186.95</v>
          </cell>
          <cell r="K391">
            <v>7.64</v>
          </cell>
          <cell r="L391">
            <v>93</v>
          </cell>
          <cell r="P391">
            <v>9.44</v>
          </cell>
          <cell r="AH391">
            <v>152.53</v>
          </cell>
        </row>
        <row r="392">
          <cell r="J392">
            <v>252.6</v>
          </cell>
          <cell r="K392">
            <v>7.8</v>
          </cell>
          <cell r="L392">
            <v>113.95</v>
          </cell>
          <cell r="P392">
            <v>13.11</v>
          </cell>
          <cell r="AH392">
            <v>164.66</v>
          </cell>
        </row>
        <row r="393">
          <cell r="J393">
            <v>245.19</v>
          </cell>
          <cell r="K393">
            <v>7.43</v>
          </cell>
          <cell r="L393">
            <v>95.8</v>
          </cell>
          <cell r="P393">
            <v>10.55</v>
          </cell>
          <cell r="AH393">
            <v>138.04</v>
          </cell>
        </row>
        <row r="394">
          <cell r="J394">
            <v>220.66</v>
          </cell>
          <cell r="K394">
            <v>5.04</v>
          </cell>
          <cell r="L394">
            <v>79.349999999999994</v>
          </cell>
          <cell r="P394">
            <v>9.59</v>
          </cell>
          <cell r="AH394">
            <v>112.94</v>
          </cell>
        </row>
        <row r="395">
          <cell r="J395">
            <v>221.26</v>
          </cell>
          <cell r="K395">
            <v>4.6500000000000004</v>
          </cell>
          <cell r="L395">
            <v>59.57</v>
          </cell>
          <cell r="P395">
            <v>7.94</v>
          </cell>
          <cell r="AH395">
            <v>89.35</v>
          </cell>
        </row>
        <row r="396">
          <cell r="J396">
            <v>195.51</v>
          </cell>
          <cell r="K396">
            <v>2.16</v>
          </cell>
          <cell r="L396">
            <v>45.69</v>
          </cell>
          <cell r="P396">
            <v>8.07</v>
          </cell>
          <cell r="AH396">
            <v>79.38</v>
          </cell>
        </row>
        <row r="397">
          <cell r="J397">
            <v>241.25</v>
          </cell>
          <cell r="K397">
            <v>0.91</v>
          </cell>
          <cell r="L397">
            <v>45.56</v>
          </cell>
          <cell r="P397">
            <v>6.37</v>
          </cell>
          <cell r="AH397">
            <v>76.95</v>
          </cell>
        </row>
        <row r="398">
          <cell r="J398">
            <v>203.32</v>
          </cell>
          <cell r="K398">
            <v>0.43</v>
          </cell>
          <cell r="L398">
            <v>27.62</v>
          </cell>
          <cell r="P398">
            <v>5.51</v>
          </cell>
          <cell r="AH398">
            <v>45.24</v>
          </cell>
        </row>
        <row r="399">
          <cell r="J399">
            <v>132.58000000000001</v>
          </cell>
          <cell r="K399">
            <v>0.66</v>
          </cell>
          <cell r="L399">
            <v>16.170000000000002</v>
          </cell>
          <cell r="P399">
            <v>5.78</v>
          </cell>
          <cell r="AH399">
            <v>24.03</v>
          </cell>
        </row>
        <row r="400">
          <cell r="J400">
            <v>78.900000000000006</v>
          </cell>
          <cell r="K400">
            <v>0.13</v>
          </cell>
          <cell r="L400">
            <v>11.18</v>
          </cell>
          <cell r="P400">
            <v>2.09</v>
          </cell>
          <cell r="AH400">
            <v>19.34</v>
          </cell>
        </row>
        <row r="401">
          <cell r="J401">
            <v>34.26</v>
          </cell>
          <cell r="K401">
            <v>0.14000000000000001</v>
          </cell>
          <cell r="L401">
            <v>6.32</v>
          </cell>
          <cell r="P401">
            <v>0.85</v>
          </cell>
          <cell r="AH401">
            <v>10.01</v>
          </cell>
        </row>
        <row r="402">
          <cell r="J402">
            <v>7.81</v>
          </cell>
          <cell r="K402">
            <v>0</v>
          </cell>
          <cell r="L402">
            <v>1.34</v>
          </cell>
          <cell r="P402">
            <v>0.56000000000000005</v>
          </cell>
          <cell r="AH402">
            <v>3.0999999999999996</v>
          </cell>
        </row>
        <row r="403">
          <cell r="J403">
            <v>2561.48</v>
          </cell>
          <cell r="K403">
            <v>37.979999999999997</v>
          </cell>
          <cell r="L403">
            <v>929.64</v>
          </cell>
          <cell r="P403">
            <v>123.58</v>
          </cell>
          <cell r="AH403">
            <v>1315.72</v>
          </cell>
        </row>
        <row r="404">
          <cell r="J404">
            <v>0</v>
          </cell>
          <cell r="K404">
            <v>0</v>
          </cell>
          <cell r="L404">
            <v>0</v>
          </cell>
          <cell r="P404">
            <v>0</v>
          </cell>
          <cell r="AH404">
            <v>0</v>
          </cell>
        </row>
        <row r="405">
          <cell r="J405">
            <v>66.28</v>
          </cell>
          <cell r="K405">
            <v>0</v>
          </cell>
          <cell r="L405">
            <v>75.73</v>
          </cell>
          <cell r="P405">
            <v>16.059999999999999</v>
          </cell>
          <cell r="AH405">
            <v>14.059999999999999</v>
          </cell>
        </row>
        <row r="406">
          <cell r="J406">
            <v>85.27</v>
          </cell>
          <cell r="K406">
            <v>0</v>
          </cell>
          <cell r="L406">
            <v>123.75</v>
          </cell>
          <cell r="P406">
            <v>8.42</v>
          </cell>
          <cell r="AH406">
            <v>132.41</v>
          </cell>
        </row>
        <row r="407">
          <cell r="J407">
            <v>107.03</v>
          </cell>
          <cell r="K407">
            <v>0</v>
          </cell>
          <cell r="L407">
            <v>123.26</v>
          </cell>
          <cell r="P407">
            <v>5.89</v>
          </cell>
          <cell r="AH407">
            <v>151.39000000000001</v>
          </cell>
        </row>
        <row r="408">
          <cell r="J408">
            <v>113.36</v>
          </cell>
          <cell r="K408">
            <v>1.66</v>
          </cell>
          <cell r="L408">
            <v>117.82</v>
          </cell>
          <cell r="P408">
            <v>9.73</v>
          </cell>
          <cell r="AH408">
            <v>135.10999999999999</v>
          </cell>
        </row>
        <row r="409">
          <cell r="J409">
            <v>152.84</v>
          </cell>
          <cell r="K409">
            <v>9.65</v>
          </cell>
          <cell r="L409">
            <v>142.12</v>
          </cell>
          <cell r="P409">
            <v>8.91</v>
          </cell>
          <cell r="AH409">
            <v>131.24</v>
          </cell>
        </row>
        <row r="410">
          <cell r="J410">
            <v>203.39</v>
          </cell>
          <cell r="K410">
            <v>8.67</v>
          </cell>
          <cell r="L410">
            <v>168.45</v>
          </cell>
          <cell r="P410">
            <v>10.96</v>
          </cell>
          <cell r="AH410">
            <v>137.91</v>
          </cell>
        </row>
        <row r="411">
          <cell r="J411">
            <v>213.25</v>
          </cell>
          <cell r="K411">
            <v>8.2100000000000009</v>
          </cell>
          <cell r="L411">
            <v>146.79</v>
          </cell>
          <cell r="P411">
            <v>12.36</v>
          </cell>
          <cell r="AH411">
            <v>104.8</v>
          </cell>
        </row>
        <row r="412">
          <cell r="J412">
            <v>211.68</v>
          </cell>
          <cell r="K412">
            <v>7.45</v>
          </cell>
          <cell r="L412">
            <v>114.5</v>
          </cell>
          <cell r="P412">
            <v>11.53</v>
          </cell>
          <cell r="AH412">
            <v>75.92</v>
          </cell>
        </row>
        <row r="413">
          <cell r="J413">
            <v>239.11</v>
          </cell>
          <cell r="K413">
            <v>4.26</v>
          </cell>
          <cell r="L413">
            <v>90.95</v>
          </cell>
          <cell r="P413">
            <v>9.93</v>
          </cell>
          <cell r="AH413">
            <v>57.23</v>
          </cell>
        </row>
        <row r="414">
          <cell r="J414">
            <v>206.36</v>
          </cell>
          <cell r="K414">
            <v>2.2400000000000002</v>
          </cell>
          <cell r="L414">
            <v>71.739999999999995</v>
          </cell>
          <cell r="P414">
            <v>9.1199999999999992</v>
          </cell>
          <cell r="AH414">
            <v>36.92</v>
          </cell>
        </row>
        <row r="415">
          <cell r="J415">
            <v>278.04000000000002</v>
          </cell>
          <cell r="K415">
            <v>0.82</v>
          </cell>
          <cell r="L415">
            <v>80.099999999999994</v>
          </cell>
          <cell r="P415">
            <v>10.53</v>
          </cell>
          <cell r="AH415">
            <v>33.910000000000004</v>
          </cell>
        </row>
        <row r="416">
          <cell r="J416">
            <v>252.14</v>
          </cell>
          <cell r="K416">
            <v>0.75</v>
          </cell>
          <cell r="L416">
            <v>49.87</v>
          </cell>
          <cell r="P416">
            <v>10.84</v>
          </cell>
          <cell r="AH416">
            <v>14.99</v>
          </cell>
        </row>
        <row r="417">
          <cell r="J417">
            <v>199.43</v>
          </cell>
          <cell r="K417">
            <v>0.24</v>
          </cell>
          <cell r="L417">
            <v>30.18</v>
          </cell>
          <cell r="P417">
            <v>11.43</v>
          </cell>
          <cell r="AH417">
            <v>10.79</v>
          </cell>
        </row>
        <row r="418">
          <cell r="J418">
            <v>150.55000000000001</v>
          </cell>
          <cell r="K418">
            <v>0.41</v>
          </cell>
          <cell r="L418">
            <v>28.44</v>
          </cell>
          <cell r="P418">
            <v>7.54</v>
          </cell>
          <cell r="AH418">
            <v>11.959999999999999</v>
          </cell>
        </row>
        <row r="419">
          <cell r="J419">
            <v>95.36</v>
          </cell>
          <cell r="K419">
            <v>0.12</v>
          </cell>
          <cell r="L419">
            <v>19.52</v>
          </cell>
          <cell r="P419">
            <v>4.18</v>
          </cell>
          <cell r="AH419">
            <v>7.76</v>
          </cell>
        </row>
        <row r="420">
          <cell r="J420">
            <v>31.08</v>
          </cell>
          <cell r="K420">
            <v>0.12</v>
          </cell>
          <cell r="L420">
            <v>5.4</v>
          </cell>
          <cell r="P420">
            <v>1.4</v>
          </cell>
          <cell r="AH420">
            <v>1.6099999999999999</v>
          </cell>
        </row>
        <row r="421">
          <cell r="J421">
            <v>2605.17</v>
          </cell>
          <cell r="K421">
            <v>44.61</v>
          </cell>
          <cell r="L421">
            <v>1388.61</v>
          </cell>
          <cell r="P421">
            <v>148.82</v>
          </cell>
          <cell r="AH421">
            <v>1058.01</v>
          </cell>
        </row>
        <row r="422">
          <cell r="J422">
            <v>0</v>
          </cell>
          <cell r="K422">
            <v>0</v>
          </cell>
          <cell r="L422">
            <v>0</v>
          </cell>
          <cell r="P422">
            <v>0</v>
          </cell>
          <cell r="AH422">
            <v>0</v>
          </cell>
        </row>
        <row r="423">
          <cell r="J423">
            <v>167.84</v>
          </cell>
          <cell r="K423">
            <v>0</v>
          </cell>
          <cell r="L423">
            <v>139.22</v>
          </cell>
          <cell r="P423">
            <v>32.29</v>
          </cell>
          <cell r="AH423">
            <v>24.96</v>
          </cell>
        </row>
        <row r="424">
          <cell r="J424">
            <v>224.72</v>
          </cell>
          <cell r="K424">
            <v>0</v>
          </cell>
          <cell r="L424">
            <v>217.14</v>
          </cell>
          <cell r="P424">
            <v>18.37</v>
          </cell>
          <cell r="AH424">
            <v>251.76000000000002</v>
          </cell>
        </row>
        <row r="425">
          <cell r="J425">
            <v>255.6</v>
          </cell>
          <cell r="K425">
            <v>0</v>
          </cell>
          <cell r="L425">
            <v>217.23</v>
          </cell>
          <cell r="P425">
            <v>13.46</v>
          </cell>
          <cell r="AH425">
            <v>290.7</v>
          </cell>
        </row>
        <row r="426">
          <cell r="J426">
            <v>264.99</v>
          </cell>
          <cell r="K426">
            <v>2.62</v>
          </cell>
          <cell r="L426">
            <v>201.09</v>
          </cell>
          <cell r="P426">
            <v>19.690000000000001</v>
          </cell>
          <cell r="AH426">
            <v>265.69</v>
          </cell>
        </row>
        <row r="427">
          <cell r="J427">
            <v>339.79</v>
          </cell>
          <cell r="K427">
            <v>17.3</v>
          </cell>
          <cell r="L427">
            <v>235.11</v>
          </cell>
          <cell r="P427">
            <v>18.350000000000001</v>
          </cell>
          <cell r="AH427">
            <v>283.77</v>
          </cell>
        </row>
        <row r="428">
          <cell r="J428">
            <v>455.99</v>
          </cell>
          <cell r="K428">
            <v>16.48</v>
          </cell>
          <cell r="L428">
            <v>282.39999999999998</v>
          </cell>
          <cell r="P428">
            <v>24.06</v>
          </cell>
          <cell r="AH428">
            <v>302.57</v>
          </cell>
        </row>
        <row r="429">
          <cell r="J429">
            <v>458.44</v>
          </cell>
          <cell r="K429">
            <v>15.65</v>
          </cell>
          <cell r="L429">
            <v>242.58</v>
          </cell>
          <cell r="P429">
            <v>22.91</v>
          </cell>
          <cell r="AH429">
            <v>242.84</v>
          </cell>
        </row>
        <row r="430">
          <cell r="J430">
            <v>432.34</v>
          </cell>
          <cell r="K430">
            <v>12.49</v>
          </cell>
          <cell r="L430">
            <v>193.85</v>
          </cell>
          <cell r="P430">
            <v>21.12</v>
          </cell>
          <cell r="AH430">
            <v>188.86</v>
          </cell>
        </row>
        <row r="431">
          <cell r="J431">
            <v>460.37</v>
          </cell>
          <cell r="K431">
            <v>8.92</v>
          </cell>
          <cell r="L431">
            <v>150.52000000000001</v>
          </cell>
          <cell r="P431">
            <v>17.87</v>
          </cell>
          <cell r="AH431">
            <v>146.57999999999998</v>
          </cell>
        </row>
        <row r="432">
          <cell r="J432">
            <v>401.87</v>
          </cell>
          <cell r="K432">
            <v>4.41</v>
          </cell>
          <cell r="L432">
            <v>117.43</v>
          </cell>
          <cell r="P432">
            <v>17.2</v>
          </cell>
          <cell r="AH432">
            <v>116.3</v>
          </cell>
        </row>
        <row r="433">
          <cell r="J433">
            <v>519.29</v>
          </cell>
          <cell r="K433">
            <v>1.73</v>
          </cell>
          <cell r="L433">
            <v>125.65</v>
          </cell>
          <cell r="P433">
            <v>16.899999999999999</v>
          </cell>
          <cell r="AH433">
            <v>110.85</v>
          </cell>
        </row>
        <row r="434">
          <cell r="J434">
            <v>455.47</v>
          </cell>
          <cell r="K434">
            <v>1.18</v>
          </cell>
          <cell r="L434">
            <v>77.48</v>
          </cell>
          <cell r="P434">
            <v>16.350000000000001</v>
          </cell>
          <cell r="AH434">
            <v>60.230000000000004</v>
          </cell>
        </row>
        <row r="435">
          <cell r="J435">
            <v>332.01</v>
          </cell>
          <cell r="K435">
            <v>0.9</v>
          </cell>
          <cell r="L435">
            <v>46.35</v>
          </cell>
          <cell r="P435">
            <v>17.21</v>
          </cell>
          <cell r="AH435">
            <v>34.81</v>
          </cell>
        </row>
        <row r="436">
          <cell r="J436">
            <v>229.44</v>
          </cell>
          <cell r="K436">
            <v>0.53</v>
          </cell>
          <cell r="L436">
            <v>39.619999999999997</v>
          </cell>
          <cell r="P436">
            <v>9.6300000000000008</v>
          </cell>
          <cell r="AH436">
            <v>31.31</v>
          </cell>
        </row>
        <row r="437">
          <cell r="J437">
            <v>129.62</v>
          </cell>
          <cell r="K437">
            <v>0.26</v>
          </cell>
          <cell r="L437">
            <v>25.84</v>
          </cell>
          <cell r="P437">
            <v>5.03</v>
          </cell>
          <cell r="AH437">
            <v>17.759999999999998</v>
          </cell>
        </row>
        <row r="438">
          <cell r="J438">
            <v>38.880000000000003</v>
          </cell>
          <cell r="K438">
            <v>0.12</v>
          </cell>
          <cell r="L438">
            <v>6.74</v>
          </cell>
          <cell r="P438">
            <v>1.96</v>
          </cell>
          <cell r="AH438">
            <v>4.7200000000000006</v>
          </cell>
        </row>
        <row r="439">
          <cell r="J439">
            <v>5166.6499999999996</v>
          </cell>
          <cell r="K439">
            <v>82.58</v>
          </cell>
          <cell r="L439">
            <v>2318.25</v>
          </cell>
          <cell r="P439">
            <v>272.39999999999998</v>
          </cell>
          <cell r="AH439">
            <v>2373.73</v>
          </cell>
        </row>
        <row r="440">
          <cell r="J440">
            <v>0</v>
          </cell>
          <cell r="K440">
            <v>0</v>
          </cell>
          <cell r="L440">
            <v>0</v>
          </cell>
          <cell r="P440">
            <v>0</v>
          </cell>
          <cell r="AH440">
            <v>0</v>
          </cell>
        </row>
        <row r="441">
          <cell r="J441">
            <v>3.9</v>
          </cell>
          <cell r="K441">
            <v>0</v>
          </cell>
          <cell r="L441">
            <v>6.6</v>
          </cell>
          <cell r="P441">
            <v>0.47</v>
          </cell>
          <cell r="AH441">
            <v>2.54</v>
          </cell>
        </row>
        <row r="442">
          <cell r="J442">
            <v>9.16</v>
          </cell>
          <cell r="K442">
            <v>0</v>
          </cell>
          <cell r="L442">
            <v>24.51</v>
          </cell>
          <cell r="P442">
            <v>1.33</v>
          </cell>
          <cell r="AH442">
            <v>24.32</v>
          </cell>
        </row>
        <row r="443">
          <cell r="J443">
            <v>10.27</v>
          </cell>
          <cell r="K443">
            <v>0</v>
          </cell>
          <cell r="L443">
            <v>28.31</v>
          </cell>
          <cell r="P443">
            <v>2.76</v>
          </cell>
          <cell r="AH443">
            <v>47.980000000000004</v>
          </cell>
        </row>
        <row r="444">
          <cell r="J444">
            <v>9.7200000000000006</v>
          </cell>
          <cell r="K444">
            <v>1.56</v>
          </cell>
          <cell r="L444">
            <v>22.78</v>
          </cell>
          <cell r="P444">
            <v>3.39</v>
          </cell>
          <cell r="AH444">
            <v>52.61</v>
          </cell>
        </row>
        <row r="445">
          <cell r="J445">
            <v>11.28</v>
          </cell>
          <cell r="K445">
            <v>16.63</v>
          </cell>
          <cell r="L445">
            <v>21.3</v>
          </cell>
          <cell r="P445">
            <v>3.05</v>
          </cell>
          <cell r="AH445">
            <v>55.61</v>
          </cell>
        </row>
        <row r="446">
          <cell r="J446">
            <v>16.36</v>
          </cell>
          <cell r="K446">
            <v>23.51</v>
          </cell>
          <cell r="L446">
            <v>23.52</v>
          </cell>
          <cell r="P446">
            <v>6.26</v>
          </cell>
          <cell r="AH446">
            <v>52.92</v>
          </cell>
        </row>
        <row r="447">
          <cell r="J447">
            <v>12.49</v>
          </cell>
          <cell r="K447">
            <v>24.6</v>
          </cell>
          <cell r="L447">
            <v>17.95</v>
          </cell>
          <cell r="P447">
            <v>2.7</v>
          </cell>
          <cell r="AH447">
            <v>45.5</v>
          </cell>
        </row>
        <row r="448">
          <cell r="J448">
            <v>12.99</v>
          </cell>
          <cell r="K448">
            <v>15.13</v>
          </cell>
          <cell r="L448">
            <v>12.84</v>
          </cell>
          <cell r="P448">
            <v>2.63</v>
          </cell>
          <cell r="AH448">
            <v>39.409999999999997</v>
          </cell>
        </row>
        <row r="449">
          <cell r="J449">
            <v>14.38</v>
          </cell>
          <cell r="K449">
            <v>11.09</v>
          </cell>
          <cell r="L449">
            <v>10.85</v>
          </cell>
          <cell r="P449">
            <v>1.6</v>
          </cell>
          <cell r="AH449">
            <v>30.9</v>
          </cell>
        </row>
        <row r="450">
          <cell r="J450">
            <v>7.78</v>
          </cell>
          <cell r="K450">
            <v>3.95</v>
          </cell>
          <cell r="L450">
            <v>4.5599999999999996</v>
          </cell>
          <cell r="P450">
            <v>0.64</v>
          </cell>
          <cell r="AH450">
            <v>17.16</v>
          </cell>
        </row>
        <row r="451">
          <cell r="J451">
            <v>1.53</v>
          </cell>
          <cell r="K451">
            <v>0.35</v>
          </cell>
          <cell r="L451">
            <v>0.72</v>
          </cell>
          <cell r="P451">
            <v>0.1</v>
          </cell>
          <cell r="AH451">
            <v>6.3900000000000006</v>
          </cell>
        </row>
        <row r="452">
          <cell r="J452">
            <v>0.95</v>
          </cell>
          <cell r="K452">
            <v>0</v>
          </cell>
          <cell r="L452">
            <v>0</v>
          </cell>
          <cell r="P452">
            <v>0</v>
          </cell>
          <cell r="AH452">
            <v>1.4100000000000001</v>
          </cell>
        </row>
        <row r="453">
          <cell r="J453">
            <v>0.09</v>
          </cell>
          <cell r="K453">
            <v>0</v>
          </cell>
          <cell r="L453">
            <v>0</v>
          </cell>
          <cell r="P453">
            <v>0</v>
          </cell>
          <cell r="AH453">
            <v>0.79</v>
          </cell>
        </row>
        <row r="454">
          <cell r="J454">
            <v>0</v>
          </cell>
          <cell r="K454">
            <v>0</v>
          </cell>
          <cell r="L454">
            <v>0.35</v>
          </cell>
          <cell r="P454">
            <v>0</v>
          </cell>
          <cell r="AH454">
            <v>0.27</v>
          </cell>
        </row>
        <row r="455">
          <cell r="J455">
            <v>0.12</v>
          </cell>
          <cell r="K455">
            <v>0</v>
          </cell>
          <cell r="L455">
            <v>0</v>
          </cell>
          <cell r="P455">
            <v>0</v>
          </cell>
          <cell r="AH455">
            <v>0</v>
          </cell>
        </row>
        <row r="456">
          <cell r="J456">
            <v>0</v>
          </cell>
          <cell r="K456">
            <v>0</v>
          </cell>
          <cell r="L456">
            <v>0</v>
          </cell>
          <cell r="P456">
            <v>0</v>
          </cell>
          <cell r="AH456">
            <v>0</v>
          </cell>
        </row>
        <row r="457">
          <cell r="J457">
            <v>111.03</v>
          </cell>
          <cell r="K457">
            <v>96.82</v>
          </cell>
          <cell r="L457">
            <v>174.3</v>
          </cell>
          <cell r="P457">
            <v>24.93</v>
          </cell>
          <cell r="AH457">
            <v>377.8</v>
          </cell>
        </row>
        <row r="458">
          <cell r="J458">
            <v>0</v>
          </cell>
          <cell r="K458">
            <v>0</v>
          </cell>
          <cell r="L458">
            <v>0</v>
          </cell>
          <cell r="P458">
            <v>0</v>
          </cell>
          <cell r="AH458">
            <v>0</v>
          </cell>
        </row>
        <row r="459">
          <cell r="J459">
            <v>2.38</v>
          </cell>
          <cell r="K459">
            <v>0</v>
          </cell>
          <cell r="L459">
            <v>7.01</v>
          </cell>
          <cell r="P459">
            <v>0.35</v>
          </cell>
          <cell r="AH459">
            <v>1.0999999999999999</v>
          </cell>
        </row>
        <row r="460">
          <cell r="J460">
            <v>4.9800000000000004</v>
          </cell>
          <cell r="K460">
            <v>0</v>
          </cell>
          <cell r="L460">
            <v>23.78</v>
          </cell>
          <cell r="P460">
            <v>1.0900000000000001</v>
          </cell>
          <cell r="AH460">
            <v>31.57</v>
          </cell>
        </row>
        <row r="461">
          <cell r="J461">
            <v>5.28</v>
          </cell>
          <cell r="K461">
            <v>0</v>
          </cell>
          <cell r="L461">
            <v>26.45</v>
          </cell>
          <cell r="P461">
            <v>1.21</v>
          </cell>
          <cell r="AH461">
            <v>56.160000000000004</v>
          </cell>
        </row>
        <row r="462">
          <cell r="J462">
            <v>4.26</v>
          </cell>
          <cell r="K462">
            <v>0.57999999999999996</v>
          </cell>
          <cell r="L462">
            <v>22.62</v>
          </cell>
          <cell r="P462">
            <v>1.18</v>
          </cell>
          <cell r="AH462">
            <v>45.730000000000004</v>
          </cell>
        </row>
        <row r="463">
          <cell r="J463">
            <v>9.2899999999999991</v>
          </cell>
          <cell r="K463">
            <v>19.670000000000002</v>
          </cell>
          <cell r="L463">
            <v>17.57</v>
          </cell>
          <cell r="P463">
            <v>1.91</v>
          </cell>
          <cell r="AH463">
            <v>45.07</v>
          </cell>
        </row>
        <row r="464">
          <cell r="J464">
            <v>8.26</v>
          </cell>
          <cell r="K464">
            <v>24.76</v>
          </cell>
          <cell r="L464">
            <v>24.68</v>
          </cell>
          <cell r="P464">
            <v>3.77</v>
          </cell>
          <cell r="AH464">
            <v>45.42</v>
          </cell>
        </row>
        <row r="465">
          <cell r="J465">
            <v>8.34</v>
          </cell>
          <cell r="K465">
            <v>23.97</v>
          </cell>
          <cell r="L465">
            <v>21.8</v>
          </cell>
          <cell r="P465">
            <v>2.2200000000000002</v>
          </cell>
          <cell r="AH465">
            <v>35.64</v>
          </cell>
        </row>
        <row r="466">
          <cell r="J466">
            <v>11.31</v>
          </cell>
          <cell r="K466">
            <v>16.739999999999998</v>
          </cell>
          <cell r="L466">
            <v>16.88</v>
          </cell>
          <cell r="P466">
            <v>1.42</v>
          </cell>
          <cell r="AH466">
            <v>31.59</v>
          </cell>
        </row>
        <row r="467">
          <cell r="J467">
            <v>14.19</v>
          </cell>
          <cell r="K467">
            <v>12.54</v>
          </cell>
          <cell r="L467">
            <v>15.6</v>
          </cell>
          <cell r="P467">
            <v>1.58</v>
          </cell>
          <cell r="AH467">
            <v>27.209999999999997</v>
          </cell>
        </row>
        <row r="468">
          <cell r="J468">
            <v>7.43</v>
          </cell>
          <cell r="K468">
            <v>4.42</v>
          </cell>
          <cell r="L468">
            <v>7.77</v>
          </cell>
          <cell r="P468">
            <v>0</v>
          </cell>
          <cell r="AH468">
            <v>11.11</v>
          </cell>
        </row>
        <row r="469">
          <cell r="J469">
            <v>1.17</v>
          </cell>
          <cell r="K469">
            <v>0.48</v>
          </cell>
          <cell r="L469">
            <v>0.95</v>
          </cell>
          <cell r="P469">
            <v>0</v>
          </cell>
          <cell r="AH469">
            <v>3.18</v>
          </cell>
        </row>
        <row r="470">
          <cell r="J470">
            <v>1.04</v>
          </cell>
          <cell r="K470">
            <v>0</v>
          </cell>
          <cell r="L470">
            <v>0.37</v>
          </cell>
          <cell r="P470">
            <v>0.15</v>
          </cell>
          <cell r="AH470">
            <v>0.6</v>
          </cell>
        </row>
        <row r="471">
          <cell r="J471">
            <v>0.21</v>
          </cell>
          <cell r="K471">
            <v>0</v>
          </cell>
          <cell r="L471">
            <v>0.35</v>
          </cell>
          <cell r="P471">
            <v>0</v>
          </cell>
          <cell r="AH471">
            <v>0.1</v>
          </cell>
        </row>
        <row r="472">
          <cell r="J472">
            <v>0</v>
          </cell>
          <cell r="K472">
            <v>0</v>
          </cell>
          <cell r="L472">
            <v>0</v>
          </cell>
          <cell r="P472">
            <v>0</v>
          </cell>
          <cell r="AH472">
            <v>0</v>
          </cell>
        </row>
        <row r="473">
          <cell r="J473">
            <v>0</v>
          </cell>
          <cell r="K473">
            <v>0</v>
          </cell>
          <cell r="L473">
            <v>0.12</v>
          </cell>
          <cell r="P473">
            <v>0</v>
          </cell>
          <cell r="AH473">
            <v>0</v>
          </cell>
        </row>
        <row r="474">
          <cell r="J474">
            <v>0</v>
          </cell>
          <cell r="K474">
            <v>0</v>
          </cell>
          <cell r="L474">
            <v>0</v>
          </cell>
          <cell r="P474">
            <v>0</v>
          </cell>
          <cell r="AH474">
            <v>0</v>
          </cell>
        </row>
        <row r="475">
          <cell r="J475">
            <v>78.14</v>
          </cell>
          <cell r="K475">
            <v>103.16</v>
          </cell>
          <cell r="L475">
            <v>185.93</v>
          </cell>
          <cell r="P475">
            <v>14.89</v>
          </cell>
          <cell r="AH475">
            <v>334.46</v>
          </cell>
        </row>
        <row r="476">
          <cell r="J476">
            <v>0</v>
          </cell>
          <cell r="K476">
            <v>0</v>
          </cell>
          <cell r="L476">
            <v>0</v>
          </cell>
          <cell r="P476">
            <v>0</v>
          </cell>
          <cell r="AH476">
            <v>0</v>
          </cell>
        </row>
        <row r="477">
          <cell r="J477">
            <v>6.28</v>
          </cell>
          <cell r="K477">
            <v>0</v>
          </cell>
          <cell r="L477">
            <v>13.62</v>
          </cell>
          <cell r="P477">
            <v>0.82</v>
          </cell>
          <cell r="AH477">
            <v>3.64</v>
          </cell>
        </row>
        <row r="478">
          <cell r="J478">
            <v>14.15</v>
          </cell>
          <cell r="K478">
            <v>0</v>
          </cell>
          <cell r="L478">
            <v>48.29</v>
          </cell>
          <cell r="P478">
            <v>2.41</v>
          </cell>
          <cell r="AH478">
            <v>55.89</v>
          </cell>
        </row>
        <row r="479">
          <cell r="J479">
            <v>15.55</v>
          </cell>
          <cell r="K479">
            <v>0</v>
          </cell>
          <cell r="L479">
            <v>54.76</v>
          </cell>
          <cell r="P479">
            <v>3.98</v>
          </cell>
          <cell r="AH479">
            <v>104.13999999999999</v>
          </cell>
        </row>
        <row r="480">
          <cell r="J480">
            <v>13.98</v>
          </cell>
          <cell r="K480">
            <v>2.14</v>
          </cell>
          <cell r="L480">
            <v>45.4</v>
          </cell>
          <cell r="P480">
            <v>4.5599999999999996</v>
          </cell>
          <cell r="AH480">
            <v>98.34</v>
          </cell>
        </row>
        <row r="481">
          <cell r="J481">
            <v>20.57</v>
          </cell>
          <cell r="K481">
            <v>36.299999999999997</v>
          </cell>
          <cell r="L481">
            <v>38.869999999999997</v>
          </cell>
          <cell r="P481">
            <v>4.96</v>
          </cell>
          <cell r="AH481">
            <v>100.67</v>
          </cell>
        </row>
        <row r="482">
          <cell r="J482">
            <v>24.62</v>
          </cell>
          <cell r="K482">
            <v>48.27</v>
          </cell>
          <cell r="L482">
            <v>48.2</v>
          </cell>
          <cell r="P482">
            <v>10.039999999999999</v>
          </cell>
          <cell r="AH482">
            <v>98.350000000000009</v>
          </cell>
        </row>
        <row r="483">
          <cell r="J483">
            <v>20.83</v>
          </cell>
          <cell r="K483">
            <v>48.57</v>
          </cell>
          <cell r="L483">
            <v>39.75</v>
          </cell>
          <cell r="P483">
            <v>4.92</v>
          </cell>
          <cell r="AH483">
            <v>81.14</v>
          </cell>
        </row>
        <row r="484">
          <cell r="J484">
            <v>24.3</v>
          </cell>
          <cell r="K484">
            <v>31.87</v>
          </cell>
          <cell r="L484">
            <v>29.72</v>
          </cell>
          <cell r="P484">
            <v>4.0599999999999996</v>
          </cell>
          <cell r="AH484">
            <v>70.990000000000009</v>
          </cell>
        </row>
        <row r="485">
          <cell r="J485">
            <v>28.57</v>
          </cell>
          <cell r="K485">
            <v>23.63</v>
          </cell>
          <cell r="L485">
            <v>26.45</v>
          </cell>
          <cell r="P485">
            <v>3.18</v>
          </cell>
          <cell r="AH485">
            <v>58.099999999999994</v>
          </cell>
        </row>
        <row r="486">
          <cell r="J486">
            <v>15.21</v>
          </cell>
          <cell r="K486">
            <v>8.3699999999999992</v>
          </cell>
          <cell r="L486">
            <v>12.33</v>
          </cell>
          <cell r="P486">
            <v>0.64</v>
          </cell>
          <cell r="AH486">
            <v>28.27</v>
          </cell>
        </row>
        <row r="487">
          <cell r="J487">
            <v>2.71</v>
          </cell>
          <cell r="K487">
            <v>0.83</v>
          </cell>
          <cell r="L487">
            <v>1.67</v>
          </cell>
          <cell r="P487">
            <v>0.1</v>
          </cell>
          <cell r="AH487">
            <v>9.57</v>
          </cell>
        </row>
        <row r="488">
          <cell r="J488">
            <v>1.99</v>
          </cell>
          <cell r="K488">
            <v>0</v>
          </cell>
          <cell r="L488">
            <v>0.37</v>
          </cell>
          <cell r="P488">
            <v>0.15</v>
          </cell>
          <cell r="AH488">
            <v>2.0100000000000002</v>
          </cell>
        </row>
        <row r="489">
          <cell r="J489">
            <v>0.3</v>
          </cell>
          <cell r="K489">
            <v>0</v>
          </cell>
          <cell r="L489">
            <v>0.35</v>
          </cell>
          <cell r="P489">
            <v>0</v>
          </cell>
          <cell r="AH489">
            <v>0.89</v>
          </cell>
        </row>
        <row r="490">
          <cell r="J490">
            <v>0</v>
          </cell>
          <cell r="K490">
            <v>0</v>
          </cell>
          <cell r="L490">
            <v>0.35</v>
          </cell>
          <cell r="P490">
            <v>0</v>
          </cell>
          <cell r="AH490">
            <v>0.27</v>
          </cell>
        </row>
        <row r="491">
          <cell r="J491">
            <v>0.12</v>
          </cell>
          <cell r="K491">
            <v>0</v>
          </cell>
          <cell r="L491">
            <v>0.12</v>
          </cell>
          <cell r="P491">
            <v>0</v>
          </cell>
          <cell r="AH491">
            <v>0</v>
          </cell>
        </row>
        <row r="492">
          <cell r="J492">
            <v>0</v>
          </cell>
          <cell r="K492">
            <v>0</v>
          </cell>
          <cell r="L492">
            <v>0</v>
          </cell>
          <cell r="P492">
            <v>0</v>
          </cell>
          <cell r="AH492">
            <v>0</v>
          </cell>
        </row>
        <row r="493">
          <cell r="J493">
            <v>189.17</v>
          </cell>
          <cell r="K493">
            <v>199.98</v>
          </cell>
          <cell r="L493">
            <v>360.23</v>
          </cell>
          <cell r="P493">
            <v>39.82</v>
          </cell>
          <cell r="AH493">
            <v>712.27</v>
          </cell>
        </row>
        <row r="494">
          <cell r="J494">
            <v>0</v>
          </cell>
          <cell r="K494">
            <v>0</v>
          </cell>
          <cell r="L494">
            <v>0</v>
          </cell>
          <cell r="P494">
            <v>0</v>
          </cell>
          <cell r="AH494">
            <v>0</v>
          </cell>
        </row>
        <row r="495">
          <cell r="J495">
            <v>1.75</v>
          </cell>
          <cell r="K495">
            <v>0</v>
          </cell>
          <cell r="L495">
            <v>1.9</v>
          </cell>
          <cell r="P495">
            <v>0.73</v>
          </cell>
          <cell r="AH495">
            <v>0.16</v>
          </cell>
        </row>
        <row r="496">
          <cell r="J496">
            <v>4.4400000000000004</v>
          </cell>
          <cell r="K496">
            <v>0</v>
          </cell>
          <cell r="L496">
            <v>5.36</v>
          </cell>
          <cell r="P496">
            <v>1.01</v>
          </cell>
          <cell r="AH496">
            <v>2.13</v>
          </cell>
        </row>
        <row r="497">
          <cell r="J497">
            <v>4.99</v>
          </cell>
          <cell r="K497">
            <v>0</v>
          </cell>
          <cell r="L497">
            <v>7.01</v>
          </cell>
          <cell r="P497">
            <v>1.84</v>
          </cell>
          <cell r="AH497">
            <v>3.48</v>
          </cell>
        </row>
        <row r="498">
          <cell r="J498">
            <v>7.44</v>
          </cell>
          <cell r="K498">
            <v>0.28000000000000003</v>
          </cell>
          <cell r="L498">
            <v>4.97</v>
          </cell>
          <cell r="P498">
            <v>0.97</v>
          </cell>
          <cell r="AH498">
            <v>4.2299999999999995</v>
          </cell>
        </row>
        <row r="499">
          <cell r="J499">
            <v>6.58</v>
          </cell>
          <cell r="K499">
            <v>1.95</v>
          </cell>
          <cell r="L499">
            <v>3.55</v>
          </cell>
          <cell r="P499">
            <v>1.33</v>
          </cell>
          <cell r="AH499">
            <v>5.58</v>
          </cell>
        </row>
        <row r="500">
          <cell r="J500">
            <v>6.47</v>
          </cell>
          <cell r="K500">
            <v>4.4000000000000004</v>
          </cell>
          <cell r="L500">
            <v>4.21</v>
          </cell>
          <cell r="P500">
            <v>2.3199999999999998</v>
          </cell>
          <cell r="AH500">
            <v>4.57</v>
          </cell>
        </row>
        <row r="501">
          <cell r="J501">
            <v>5.36</v>
          </cell>
          <cell r="K501">
            <v>4.51</v>
          </cell>
          <cell r="L501">
            <v>2.44</v>
          </cell>
          <cell r="P501">
            <v>3.22</v>
          </cell>
          <cell r="AH501">
            <v>4.49</v>
          </cell>
        </row>
        <row r="502">
          <cell r="J502">
            <v>5.32</v>
          </cell>
          <cell r="K502">
            <v>4.2</v>
          </cell>
          <cell r="L502">
            <v>2.42</v>
          </cell>
          <cell r="P502">
            <v>1.66</v>
          </cell>
          <cell r="AH502">
            <v>3.07</v>
          </cell>
        </row>
        <row r="503">
          <cell r="J503">
            <v>5.74</v>
          </cell>
          <cell r="K503">
            <v>2.77</v>
          </cell>
          <cell r="L503">
            <v>1.24</v>
          </cell>
          <cell r="P503">
            <v>1.69</v>
          </cell>
          <cell r="AH503">
            <v>3.87</v>
          </cell>
        </row>
        <row r="504">
          <cell r="J504">
            <v>3.44</v>
          </cell>
          <cell r="K504">
            <v>1.28</v>
          </cell>
          <cell r="L504">
            <v>0.6</v>
          </cell>
          <cell r="P504">
            <v>1.31</v>
          </cell>
          <cell r="AH504">
            <v>1.43</v>
          </cell>
        </row>
        <row r="505">
          <cell r="J505">
            <v>0</v>
          </cell>
          <cell r="K505">
            <v>0</v>
          </cell>
          <cell r="L505">
            <v>0</v>
          </cell>
          <cell r="P505">
            <v>0</v>
          </cell>
          <cell r="AH505">
            <v>0.13</v>
          </cell>
        </row>
        <row r="506">
          <cell r="J506">
            <v>0</v>
          </cell>
          <cell r="K506">
            <v>0</v>
          </cell>
          <cell r="L506">
            <v>0</v>
          </cell>
          <cell r="P506">
            <v>0</v>
          </cell>
          <cell r="AH506">
            <v>0</v>
          </cell>
        </row>
        <row r="507">
          <cell r="J507">
            <v>0</v>
          </cell>
          <cell r="K507">
            <v>0</v>
          </cell>
          <cell r="L507">
            <v>0</v>
          </cell>
          <cell r="P507">
            <v>0</v>
          </cell>
          <cell r="AH507">
            <v>0</v>
          </cell>
        </row>
        <row r="508">
          <cell r="J508">
            <v>0</v>
          </cell>
          <cell r="K508">
            <v>0</v>
          </cell>
          <cell r="L508">
            <v>0</v>
          </cell>
          <cell r="P508">
            <v>0</v>
          </cell>
          <cell r="AH508">
            <v>0</v>
          </cell>
        </row>
        <row r="509">
          <cell r="J509">
            <v>0</v>
          </cell>
          <cell r="K509">
            <v>0</v>
          </cell>
          <cell r="L509">
            <v>0</v>
          </cell>
          <cell r="P509">
            <v>0</v>
          </cell>
          <cell r="AH509">
            <v>0</v>
          </cell>
        </row>
        <row r="510">
          <cell r="J510">
            <v>0</v>
          </cell>
          <cell r="K510">
            <v>0</v>
          </cell>
          <cell r="L510">
            <v>0</v>
          </cell>
          <cell r="P510">
            <v>0</v>
          </cell>
          <cell r="AH510">
            <v>0</v>
          </cell>
        </row>
        <row r="511">
          <cell r="J511">
            <v>51.52</v>
          </cell>
          <cell r="K511">
            <v>19.399999999999999</v>
          </cell>
          <cell r="L511">
            <v>33.69</v>
          </cell>
          <cell r="P511">
            <v>16.07</v>
          </cell>
          <cell r="AH511">
            <v>33.119999999999997</v>
          </cell>
        </row>
        <row r="512">
          <cell r="J512">
            <v>0</v>
          </cell>
          <cell r="K512">
            <v>0</v>
          </cell>
          <cell r="L512">
            <v>0</v>
          </cell>
          <cell r="P512">
            <v>0</v>
          </cell>
          <cell r="AH512">
            <v>0</v>
          </cell>
        </row>
        <row r="513">
          <cell r="J513">
            <v>0.86</v>
          </cell>
          <cell r="K513">
            <v>0</v>
          </cell>
          <cell r="L513">
            <v>1.1100000000000001</v>
          </cell>
          <cell r="P513">
            <v>0.63</v>
          </cell>
          <cell r="AH513">
            <v>0</v>
          </cell>
        </row>
        <row r="514">
          <cell r="J514">
            <v>3.24</v>
          </cell>
          <cell r="K514">
            <v>0</v>
          </cell>
          <cell r="L514">
            <v>4.4000000000000004</v>
          </cell>
          <cell r="P514">
            <v>1.25</v>
          </cell>
          <cell r="AH514">
            <v>2.02</v>
          </cell>
        </row>
        <row r="515">
          <cell r="J515">
            <v>3.04</v>
          </cell>
          <cell r="K515">
            <v>0</v>
          </cell>
          <cell r="L515">
            <v>4.53</v>
          </cell>
          <cell r="P515">
            <v>1.52</v>
          </cell>
          <cell r="AH515">
            <v>3.9</v>
          </cell>
        </row>
        <row r="516">
          <cell r="J516">
            <v>2.31</v>
          </cell>
          <cell r="K516">
            <v>0.43</v>
          </cell>
          <cell r="L516">
            <v>3.28</v>
          </cell>
          <cell r="P516">
            <v>1.76</v>
          </cell>
          <cell r="AH516">
            <v>4.18</v>
          </cell>
        </row>
        <row r="517">
          <cell r="J517">
            <v>3.37</v>
          </cell>
          <cell r="K517">
            <v>2.1</v>
          </cell>
          <cell r="L517">
            <v>2.16</v>
          </cell>
          <cell r="P517">
            <v>1.74</v>
          </cell>
          <cell r="AH517">
            <v>3.36</v>
          </cell>
        </row>
        <row r="518">
          <cell r="J518">
            <v>4.79</v>
          </cell>
          <cell r="K518">
            <v>2.64</v>
          </cell>
          <cell r="L518">
            <v>2.75</v>
          </cell>
          <cell r="P518">
            <v>1.91</v>
          </cell>
          <cell r="AH518">
            <v>3.56</v>
          </cell>
        </row>
        <row r="519">
          <cell r="J519">
            <v>3.89</v>
          </cell>
          <cell r="K519">
            <v>3.56</v>
          </cell>
          <cell r="L519">
            <v>1.85</v>
          </cell>
          <cell r="P519">
            <v>1.76</v>
          </cell>
          <cell r="AH519">
            <v>3.36</v>
          </cell>
        </row>
        <row r="520">
          <cell r="J520">
            <v>3.39</v>
          </cell>
          <cell r="K520">
            <v>2.06</v>
          </cell>
          <cell r="L520">
            <v>1.51</v>
          </cell>
          <cell r="P520">
            <v>1.47</v>
          </cell>
          <cell r="AH520">
            <v>2.69</v>
          </cell>
        </row>
        <row r="521">
          <cell r="J521">
            <v>4.47</v>
          </cell>
          <cell r="K521">
            <v>2.33</v>
          </cell>
          <cell r="L521">
            <v>3.23</v>
          </cell>
          <cell r="P521">
            <v>2.11</v>
          </cell>
          <cell r="AH521">
            <v>2.31</v>
          </cell>
        </row>
        <row r="522">
          <cell r="J522">
            <v>1.72</v>
          </cell>
          <cell r="K522">
            <v>0.46</v>
          </cell>
          <cell r="L522">
            <v>0.66</v>
          </cell>
          <cell r="P522">
            <v>0.12</v>
          </cell>
          <cell r="AH522">
            <v>0.85</v>
          </cell>
        </row>
        <row r="523">
          <cell r="J523">
            <v>0.12</v>
          </cell>
          <cell r="K523">
            <v>0</v>
          </cell>
          <cell r="L523">
            <v>0.12</v>
          </cell>
          <cell r="P523">
            <v>0.12</v>
          </cell>
          <cell r="AH523">
            <v>0</v>
          </cell>
        </row>
        <row r="524">
          <cell r="J524">
            <v>0</v>
          </cell>
          <cell r="K524">
            <v>0</v>
          </cell>
          <cell r="L524">
            <v>0</v>
          </cell>
          <cell r="P524">
            <v>0</v>
          </cell>
          <cell r="AH524">
            <v>0</v>
          </cell>
        </row>
        <row r="525">
          <cell r="J525">
            <v>0</v>
          </cell>
          <cell r="K525">
            <v>0</v>
          </cell>
          <cell r="L525">
            <v>0</v>
          </cell>
          <cell r="P525">
            <v>0</v>
          </cell>
          <cell r="AH525">
            <v>0</v>
          </cell>
        </row>
        <row r="526">
          <cell r="J526">
            <v>0</v>
          </cell>
          <cell r="K526">
            <v>0</v>
          </cell>
          <cell r="L526">
            <v>0</v>
          </cell>
          <cell r="P526">
            <v>0</v>
          </cell>
          <cell r="AH526">
            <v>0</v>
          </cell>
        </row>
        <row r="527">
          <cell r="J527">
            <v>0</v>
          </cell>
          <cell r="K527">
            <v>0</v>
          </cell>
          <cell r="L527">
            <v>0</v>
          </cell>
          <cell r="P527">
            <v>0</v>
          </cell>
          <cell r="AH527">
            <v>0</v>
          </cell>
        </row>
        <row r="528">
          <cell r="J528">
            <v>0</v>
          </cell>
          <cell r="K528">
            <v>0</v>
          </cell>
          <cell r="L528">
            <v>0</v>
          </cell>
          <cell r="P528">
            <v>0</v>
          </cell>
          <cell r="AH528">
            <v>0</v>
          </cell>
        </row>
        <row r="529">
          <cell r="J529">
            <v>31.21</v>
          </cell>
          <cell r="K529">
            <v>13.57</v>
          </cell>
          <cell r="L529">
            <v>25.59</v>
          </cell>
          <cell r="P529">
            <v>14.38</v>
          </cell>
          <cell r="AH529">
            <v>26.21</v>
          </cell>
        </row>
        <row r="530">
          <cell r="J530">
            <v>0</v>
          </cell>
          <cell r="K530">
            <v>0</v>
          </cell>
          <cell r="L530">
            <v>0</v>
          </cell>
          <cell r="P530">
            <v>0</v>
          </cell>
          <cell r="AH530">
            <v>0</v>
          </cell>
        </row>
        <row r="531">
          <cell r="J531">
            <v>2.6</v>
          </cell>
          <cell r="K531">
            <v>0</v>
          </cell>
          <cell r="L531">
            <v>3.01</v>
          </cell>
          <cell r="P531">
            <v>1.36</v>
          </cell>
          <cell r="AH531">
            <v>0.16</v>
          </cell>
        </row>
        <row r="532">
          <cell r="J532">
            <v>7.68</v>
          </cell>
          <cell r="K532">
            <v>0</v>
          </cell>
          <cell r="L532">
            <v>9.76</v>
          </cell>
          <cell r="P532">
            <v>2.2599999999999998</v>
          </cell>
          <cell r="AH532">
            <v>4.1399999999999997</v>
          </cell>
        </row>
        <row r="533">
          <cell r="J533">
            <v>8.02</v>
          </cell>
          <cell r="K533">
            <v>0</v>
          </cell>
          <cell r="L533">
            <v>11.54</v>
          </cell>
          <cell r="P533">
            <v>3.36</v>
          </cell>
          <cell r="AH533">
            <v>7.38</v>
          </cell>
        </row>
        <row r="534">
          <cell r="J534">
            <v>9.76</v>
          </cell>
          <cell r="K534">
            <v>0.71</v>
          </cell>
          <cell r="L534">
            <v>8.25</v>
          </cell>
          <cell r="P534">
            <v>2.73</v>
          </cell>
          <cell r="AH534">
            <v>8.41</v>
          </cell>
        </row>
        <row r="535">
          <cell r="J535">
            <v>9.94</v>
          </cell>
          <cell r="K535">
            <v>4.05</v>
          </cell>
          <cell r="L535">
            <v>5.7</v>
          </cell>
          <cell r="P535">
            <v>3.07</v>
          </cell>
          <cell r="AH535">
            <v>8.94</v>
          </cell>
        </row>
        <row r="536">
          <cell r="J536">
            <v>11.26</v>
          </cell>
          <cell r="K536">
            <v>7.04</v>
          </cell>
          <cell r="L536">
            <v>6.96</v>
          </cell>
          <cell r="P536">
            <v>4.2300000000000004</v>
          </cell>
          <cell r="AH536">
            <v>8.129999999999999</v>
          </cell>
        </row>
        <row r="537">
          <cell r="J537">
            <v>9.26</v>
          </cell>
          <cell r="K537">
            <v>8.06</v>
          </cell>
          <cell r="L537">
            <v>4.29</v>
          </cell>
          <cell r="P537">
            <v>4.9800000000000004</v>
          </cell>
          <cell r="AH537">
            <v>7.8500000000000005</v>
          </cell>
        </row>
        <row r="538">
          <cell r="J538">
            <v>8.7100000000000009</v>
          </cell>
          <cell r="K538">
            <v>6.26</v>
          </cell>
          <cell r="L538">
            <v>3.92</v>
          </cell>
          <cell r="P538">
            <v>3.12</v>
          </cell>
          <cell r="AH538">
            <v>5.75</v>
          </cell>
        </row>
        <row r="539">
          <cell r="J539">
            <v>10.210000000000001</v>
          </cell>
          <cell r="K539">
            <v>5.0999999999999996</v>
          </cell>
          <cell r="L539">
            <v>4.47</v>
          </cell>
          <cell r="P539">
            <v>3.79</v>
          </cell>
          <cell r="AH539">
            <v>6.1700000000000008</v>
          </cell>
        </row>
        <row r="540">
          <cell r="J540">
            <v>5.16</v>
          </cell>
          <cell r="K540">
            <v>1.75</v>
          </cell>
          <cell r="L540">
            <v>1.26</v>
          </cell>
          <cell r="P540">
            <v>1.43</v>
          </cell>
          <cell r="AH540">
            <v>2.2800000000000002</v>
          </cell>
        </row>
        <row r="541">
          <cell r="J541">
            <v>0.12</v>
          </cell>
          <cell r="K541">
            <v>0</v>
          </cell>
          <cell r="L541">
            <v>0.12</v>
          </cell>
          <cell r="P541">
            <v>0.12</v>
          </cell>
          <cell r="AH541">
            <v>0.13</v>
          </cell>
        </row>
        <row r="542">
          <cell r="J542">
            <v>0</v>
          </cell>
          <cell r="K542">
            <v>0</v>
          </cell>
          <cell r="L542">
            <v>0</v>
          </cell>
          <cell r="P542">
            <v>0</v>
          </cell>
          <cell r="AH542">
            <v>0</v>
          </cell>
        </row>
        <row r="543">
          <cell r="J543">
            <v>0</v>
          </cell>
          <cell r="K543">
            <v>0</v>
          </cell>
          <cell r="L543">
            <v>0</v>
          </cell>
          <cell r="P543">
            <v>0</v>
          </cell>
          <cell r="AH543">
            <v>0</v>
          </cell>
        </row>
        <row r="544">
          <cell r="J544">
            <v>0</v>
          </cell>
          <cell r="K544">
            <v>0</v>
          </cell>
          <cell r="L544">
            <v>0</v>
          </cell>
          <cell r="P544">
            <v>0</v>
          </cell>
          <cell r="AH544">
            <v>0</v>
          </cell>
        </row>
        <row r="545">
          <cell r="J545">
            <v>0</v>
          </cell>
          <cell r="K545">
            <v>0</v>
          </cell>
          <cell r="L545">
            <v>0</v>
          </cell>
          <cell r="P545">
            <v>0</v>
          </cell>
          <cell r="AH545">
            <v>0</v>
          </cell>
        </row>
        <row r="546">
          <cell r="J546">
            <v>0</v>
          </cell>
          <cell r="K546">
            <v>0</v>
          </cell>
          <cell r="L546">
            <v>0</v>
          </cell>
          <cell r="P546">
            <v>0</v>
          </cell>
          <cell r="AH546">
            <v>0</v>
          </cell>
        </row>
        <row r="547">
          <cell r="J547">
            <v>82.73</v>
          </cell>
          <cell r="K547">
            <v>32.97</v>
          </cell>
          <cell r="L547">
            <v>59.29</v>
          </cell>
          <cell r="P547">
            <v>30.45</v>
          </cell>
          <cell r="AH547">
            <v>59.330000000000005</v>
          </cell>
        </row>
        <row r="548">
          <cell r="J548">
            <v>0</v>
          </cell>
          <cell r="K548">
            <v>0</v>
          </cell>
          <cell r="L548">
            <v>0</v>
          </cell>
          <cell r="P548">
            <v>0</v>
          </cell>
          <cell r="AH548">
            <v>0</v>
          </cell>
        </row>
        <row r="549">
          <cell r="J549">
            <v>3.02</v>
          </cell>
          <cell r="K549">
            <v>0</v>
          </cell>
          <cell r="L549">
            <v>3.78</v>
          </cell>
          <cell r="P549">
            <v>3.8</v>
          </cell>
          <cell r="AH549">
            <v>2.34</v>
          </cell>
        </row>
        <row r="550">
          <cell r="J550">
            <v>3.57</v>
          </cell>
          <cell r="K550">
            <v>0</v>
          </cell>
          <cell r="L550">
            <v>4.96</v>
          </cell>
          <cell r="P550">
            <v>1.97</v>
          </cell>
          <cell r="AH550">
            <v>23.830000000000002</v>
          </cell>
        </row>
        <row r="551">
          <cell r="J551">
            <v>2.16</v>
          </cell>
          <cell r="K551">
            <v>0</v>
          </cell>
          <cell r="L551">
            <v>2.23</v>
          </cell>
          <cell r="P551">
            <v>1.83</v>
          </cell>
          <cell r="AH551">
            <v>18.22</v>
          </cell>
        </row>
        <row r="552">
          <cell r="J552">
            <v>1.44</v>
          </cell>
          <cell r="K552">
            <v>0</v>
          </cell>
          <cell r="L552">
            <v>1.63</v>
          </cell>
          <cell r="P552">
            <v>1.57</v>
          </cell>
          <cell r="AH552">
            <v>5.63</v>
          </cell>
        </row>
        <row r="553">
          <cell r="J553">
            <v>1.95</v>
          </cell>
          <cell r="K553">
            <v>0.96</v>
          </cell>
          <cell r="L553">
            <v>1.82</v>
          </cell>
          <cell r="P553">
            <v>0.93</v>
          </cell>
          <cell r="AH553">
            <v>2.97</v>
          </cell>
        </row>
        <row r="554">
          <cell r="J554">
            <v>3.3</v>
          </cell>
          <cell r="K554">
            <v>2.27</v>
          </cell>
          <cell r="L554">
            <v>1.68</v>
          </cell>
          <cell r="P554">
            <v>1.34</v>
          </cell>
          <cell r="AH554">
            <v>3.73</v>
          </cell>
        </row>
        <row r="555">
          <cell r="J555">
            <v>2.71</v>
          </cell>
          <cell r="K555">
            <v>2.5499999999999998</v>
          </cell>
          <cell r="L555">
            <v>2.86</v>
          </cell>
          <cell r="P555">
            <v>2.0299999999999998</v>
          </cell>
          <cell r="AH555">
            <v>1.41</v>
          </cell>
        </row>
        <row r="556">
          <cell r="J556">
            <v>4.24</v>
          </cell>
          <cell r="K556">
            <v>3.01</v>
          </cell>
          <cell r="L556">
            <v>2.52</v>
          </cell>
          <cell r="P556">
            <v>2.34</v>
          </cell>
          <cell r="AH556">
            <v>2.83</v>
          </cell>
        </row>
        <row r="557">
          <cell r="J557">
            <v>6.51</v>
          </cell>
          <cell r="K557">
            <v>2.92</v>
          </cell>
          <cell r="L557">
            <v>3.71</v>
          </cell>
          <cell r="P557">
            <v>1.81</v>
          </cell>
          <cell r="AH557">
            <v>4.7299999999999995</v>
          </cell>
        </row>
        <row r="558">
          <cell r="J558">
            <v>24.52</v>
          </cell>
          <cell r="K558">
            <v>4.9000000000000004</v>
          </cell>
          <cell r="L558">
            <v>10.73</v>
          </cell>
          <cell r="P558">
            <v>3.37</v>
          </cell>
          <cell r="AH558">
            <v>13.06</v>
          </cell>
        </row>
        <row r="559">
          <cell r="J559">
            <v>45.4</v>
          </cell>
          <cell r="K559">
            <v>4.2</v>
          </cell>
          <cell r="L559">
            <v>16.79</v>
          </cell>
          <cell r="P559">
            <v>5.04</v>
          </cell>
          <cell r="AH559">
            <v>32.21</v>
          </cell>
        </row>
        <row r="560">
          <cell r="J560">
            <v>38.06</v>
          </cell>
          <cell r="K560">
            <v>2.19</v>
          </cell>
          <cell r="L560">
            <v>9.01</v>
          </cell>
          <cell r="P560">
            <v>3.3</v>
          </cell>
          <cell r="AH560">
            <v>24.270000000000003</v>
          </cell>
        </row>
        <row r="561">
          <cell r="J561">
            <v>19.47</v>
          </cell>
          <cell r="K561">
            <v>0.13</v>
          </cell>
          <cell r="L561">
            <v>4.72</v>
          </cell>
          <cell r="P561">
            <v>2.36</v>
          </cell>
          <cell r="AH561">
            <v>15.27</v>
          </cell>
        </row>
        <row r="562">
          <cell r="J562">
            <v>10.7</v>
          </cell>
          <cell r="K562">
            <v>0.13</v>
          </cell>
          <cell r="L562">
            <v>1.97</v>
          </cell>
          <cell r="P562">
            <v>0.45</v>
          </cell>
          <cell r="AH562">
            <v>7.91</v>
          </cell>
        </row>
        <row r="563">
          <cell r="J563">
            <v>6.4</v>
          </cell>
          <cell r="K563">
            <v>0</v>
          </cell>
          <cell r="L563">
            <v>1.79</v>
          </cell>
          <cell r="P563">
            <v>0</v>
          </cell>
          <cell r="AH563">
            <v>2.5499999999999998</v>
          </cell>
        </row>
        <row r="564">
          <cell r="J564">
            <v>1.74</v>
          </cell>
          <cell r="K564">
            <v>0</v>
          </cell>
          <cell r="L564">
            <v>0.32</v>
          </cell>
          <cell r="P564">
            <v>0.2</v>
          </cell>
          <cell r="AH564">
            <v>0.77</v>
          </cell>
        </row>
        <row r="565">
          <cell r="J565">
            <v>175.19</v>
          </cell>
          <cell r="K565">
            <v>23.25</v>
          </cell>
          <cell r="L565">
            <v>70.53</v>
          </cell>
          <cell r="P565">
            <v>32.340000000000003</v>
          </cell>
          <cell r="AH565">
            <v>161.72999999999999</v>
          </cell>
        </row>
        <row r="566">
          <cell r="J566">
            <v>0</v>
          </cell>
          <cell r="K566">
            <v>0</v>
          </cell>
          <cell r="L566">
            <v>0</v>
          </cell>
          <cell r="P566">
            <v>0</v>
          </cell>
          <cell r="AH566">
            <v>0</v>
          </cell>
        </row>
        <row r="567">
          <cell r="J567">
            <v>3.49</v>
          </cell>
          <cell r="K567">
            <v>0</v>
          </cell>
          <cell r="L567">
            <v>3.99</v>
          </cell>
          <cell r="P567">
            <v>3.01</v>
          </cell>
          <cell r="AH567">
            <v>3.0999999999999996</v>
          </cell>
        </row>
        <row r="568">
          <cell r="J568">
            <v>3.46</v>
          </cell>
          <cell r="K568">
            <v>0</v>
          </cell>
          <cell r="L568">
            <v>5.79</v>
          </cell>
          <cell r="P568">
            <v>2.25</v>
          </cell>
          <cell r="AH568">
            <v>29.41</v>
          </cell>
        </row>
        <row r="569">
          <cell r="J569">
            <v>4.8</v>
          </cell>
          <cell r="K569">
            <v>0</v>
          </cell>
          <cell r="L569">
            <v>6.49</v>
          </cell>
          <cell r="P569">
            <v>2.19</v>
          </cell>
          <cell r="AH569">
            <v>23.029999999999998</v>
          </cell>
        </row>
        <row r="570">
          <cell r="J570">
            <v>4.17</v>
          </cell>
          <cell r="K570">
            <v>0.65</v>
          </cell>
          <cell r="L570">
            <v>3.86</v>
          </cell>
          <cell r="P570">
            <v>3.66</v>
          </cell>
          <cell r="AH570">
            <v>10.34</v>
          </cell>
        </row>
        <row r="571">
          <cell r="J571">
            <v>3.23</v>
          </cell>
          <cell r="K571">
            <v>1.32</v>
          </cell>
          <cell r="L571">
            <v>4.01</v>
          </cell>
          <cell r="P571">
            <v>4.16</v>
          </cell>
          <cell r="AH571">
            <v>8.75</v>
          </cell>
        </row>
        <row r="572">
          <cell r="J572">
            <v>4.4400000000000004</v>
          </cell>
          <cell r="K572">
            <v>2.17</v>
          </cell>
          <cell r="L572">
            <v>4.2300000000000004</v>
          </cell>
          <cell r="P572">
            <v>3.67</v>
          </cell>
          <cell r="AH572">
            <v>6.08</v>
          </cell>
        </row>
        <row r="573">
          <cell r="J573">
            <v>3.84</v>
          </cell>
          <cell r="K573">
            <v>2.36</v>
          </cell>
          <cell r="L573">
            <v>4.6399999999999997</v>
          </cell>
          <cell r="P573">
            <v>2.62</v>
          </cell>
          <cell r="AH573">
            <v>4.79</v>
          </cell>
        </row>
        <row r="574">
          <cell r="J574">
            <v>5.89</v>
          </cell>
          <cell r="K574">
            <v>2.67</v>
          </cell>
          <cell r="L574">
            <v>4.47</v>
          </cell>
          <cell r="P574">
            <v>3.15</v>
          </cell>
          <cell r="AH574">
            <v>4.5699999999999994</v>
          </cell>
        </row>
        <row r="575">
          <cell r="J575">
            <v>10.72</v>
          </cell>
          <cell r="K575">
            <v>4.71</v>
          </cell>
          <cell r="L575">
            <v>7.89</v>
          </cell>
          <cell r="P575">
            <v>4.3899999999999997</v>
          </cell>
          <cell r="AH575">
            <v>8.01</v>
          </cell>
        </row>
        <row r="576">
          <cell r="J576">
            <v>26.93</v>
          </cell>
          <cell r="K576">
            <v>5.39</v>
          </cell>
          <cell r="L576">
            <v>17.100000000000001</v>
          </cell>
          <cell r="P576">
            <v>6.1</v>
          </cell>
          <cell r="AH576">
            <v>14.58</v>
          </cell>
        </row>
        <row r="577">
          <cell r="J577">
            <v>59.04</v>
          </cell>
          <cell r="K577">
            <v>6.68</v>
          </cell>
          <cell r="L577">
            <v>25.76</v>
          </cell>
          <cell r="P577">
            <v>5.21</v>
          </cell>
          <cell r="AH577">
            <v>18.96</v>
          </cell>
        </row>
        <row r="578">
          <cell r="J578">
            <v>59.95</v>
          </cell>
          <cell r="K578">
            <v>3.44</v>
          </cell>
          <cell r="L578">
            <v>16.920000000000002</v>
          </cell>
          <cell r="P578">
            <v>3.81</v>
          </cell>
          <cell r="AH578">
            <v>16.809999999999999</v>
          </cell>
        </row>
        <row r="579">
          <cell r="J579">
            <v>34.76</v>
          </cell>
          <cell r="K579">
            <v>1.06</v>
          </cell>
          <cell r="L579">
            <v>7.16</v>
          </cell>
          <cell r="P579">
            <v>3.48</v>
          </cell>
          <cell r="AH579">
            <v>9.23</v>
          </cell>
        </row>
        <row r="580">
          <cell r="J580">
            <v>29.25</v>
          </cell>
          <cell r="K580">
            <v>0.23</v>
          </cell>
          <cell r="L580">
            <v>6.29</v>
          </cell>
          <cell r="P580">
            <v>1.65</v>
          </cell>
          <cell r="AH580">
            <v>6.9399999999999995</v>
          </cell>
        </row>
        <row r="581">
          <cell r="J581">
            <v>23.39</v>
          </cell>
          <cell r="K581">
            <v>0</v>
          </cell>
          <cell r="L581">
            <v>4.9400000000000004</v>
          </cell>
          <cell r="P581">
            <v>1.1599999999999999</v>
          </cell>
          <cell r="AH581">
            <v>2.2000000000000002</v>
          </cell>
        </row>
        <row r="582">
          <cell r="J582">
            <v>9.83</v>
          </cell>
          <cell r="K582">
            <v>0</v>
          </cell>
          <cell r="L582">
            <v>2.14</v>
          </cell>
          <cell r="P582">
            <v>1.08</v>
          </cell>
          <cell r="AH582">
            <v>0.87</v>
          </cell>
        </row>
        <row r="583">
          <cell r="J583">
            <v>287.19</v>
          </cell>
          <cell r="K583">
            <v>30.69</v>
          </cell>
          <cell r="L583">
            <v>125.67</v>
          </cell>
          <cell r="P583">
            <v>51.59</v>
          </cell>
          <cell r="AH583">
            <v>167.67</v>
          </cell>
        </row>
        <row r="584">
          <cell r="J584">
            <v>0</v>
          </cell>
          <cell r="K584">
            <v>0</v>
          </cell>
          <cell r="L584">
            <v>0</v>
          </cell>
          <cell r="P584">
            <v>0</v>
          </cell>
          <cell r="AH584">
            <v>0</v>
          </cell>
        </row>
        <row r="585">
          <cell r="J585">
            <v>6.51</v>
          </cell>
          <cell r="K585">
            <v>0</v>
          </cell>
          <cell r="L585">
            <v>7.76</v>
          </cell>
          <cell r="P585">
            <v>6.81</v>
          </cell>
          <cell r="AH585">
            <v>5.43</v>
          </cell>
        </row>
        <row r="586">
          <cell r="J586">
            <v>7.02</v>
          </cell>
          <cell r="K586">
            <v>0</v>
          </cell>
          <cell r="L586">
            <v>10.76</v>
          </cell>
          <cell r="P586">
            <v>4.21</v>
          </cell>
          <cell r="AH586">
            <v>53.230000000000004</v>
          </cell>
        </row>
        <row r="587">
          <cell r="J587">
            <v>6.96</v>
          </cell>
          <cell r="K587">
            <v>0</v>
          </cell>
          <cell r="L587">
            <v>8.7200000000000006</v>
          </cell>
          <cell r="P587">
            <v>4.0199999999999996</v>
          </cell>
          <cell r="AH587">
            <v>41.25</v>
          </cell>
        </row>
        <row r="588">
          <cell r="J588">
            <v>5.61</v>
          </cell>
          <cell r="K588">
            <v>0.65</v>
          </cell>
          <cell r="L588">
            <v>5.49</v>
          </cell>
          <cell r="P588">
            <v>5.23</v>
          </cell>
          <cell r="AH588">
            <v>15.97</v>
          </cell>
        </row>
        <row r="589">
          <cell r="J589">
            <v>5.19</v>
          </cell>
          <cell r="K589">
            <v>2.2799999999999998</v>
          </cell>
          <cell r="L589">
            <v>5.83</v>
          </cell>
          <cell r="P589">
            <v>5.09</v>
          </cell>
          <cell r="AH589">
            <v>11.71</v>
          </cell>
        </row>
        <row r="590">
          <cell r="J590">
            <v>7.74</v>
          </cell>
          <cell r="K590">
            <v>4.4400000000000004</v>
          </cell>
          <cell r="L590">
            <v>5.91</v>
          </cell>
          <cell r="P590">
            <v>5.01</v>
          </cell>
          <cell r="AH590">
            <v>9.8099999999999987</v>
          </cell>
        </row>
        <row r="591">
          <cell r="J591">
            <v>6.56</v>
          </cell>
          <cell r="K591">
            <v>4.92</v>
          </cell>
          <cell r="L591">
            <v>7.5</v>
          </cell>
          <cell r="P591">
            <v>4.6500000000000004</v>
          </cell>
          <cell r="AH591">
            <v>6.1999999999999993</v>
          </cell>
        </row>
        <row r="592">
          <cell r="J592">
            <v>10.119999999999999</v>
          </cell>
          <cell r="K592">
            <v>5.67</v>
          </cell>
          <cell r="L592">
            <v>6.99</v>
          </cell>
          <cell r="P592">
            <v>5.49</v>
          </cell>
          <cell r="AH592">
            <v>7.3999999999999995</v>
          </cell>
        </row>
        <row r="593">
          <cell r="J593">
            <v>17.22</v>
          </cell>
          <cell r="K593">
            <v>7.63</v>
          </cell>
          <cell r="L593">
            <v>11.6</v>
          </cell>
          <cell r="P593">
            <v>6.2</v>
          </cell>
          <cell r="AH593">
            <v>12.75</v>
          </cell>
        </row>
        <row r="594">
          <cell r="J594">
            <v>51.45</v>
          </cell>
          <cell r="K594">
            <v>10.29</v>
          </cell>
          <cell r="L594">
            <v>27.82</v>
          </cell>
          <cell r="P594">
            <v>9.4700000000000006</v>
          </cell>
          <cell r="AH594">
            <v>27.64</v>
          </cell>
        </row>
        <row r="595">
          <cell r="J595">
            <v>104.44</v>
          </cell>
          <cell r="K595">
            <v>10.89</v>
          </cell>
          <cell r="L595">
            <v>42.55</v>
          </cell>
          <cell r="P595">
            <v>10.26</v>
          </cell>
          <cell r="AH595">
            <v>51.17</v>
          </cell>
        </row>
        <row r="596">
          <cell r="J596">
            <v>98.01</v>
          </cell>
          <cell r="K596">
            <v>5.62</v>
          </cell>
          <cell r="L596">
            <v>25.93</v>
          </cell>
          <cell r="P596">
            <v>7.11</v>
          </cell>
          <cell r="AH596">
            <v>41.089999999999996</v>
          </cell>
        </row>
        <row r="597">
          <cell r="J597">
            <v>54.23</v>
          </cell>
          <cell r="K597">
            <v>1.19</v>
          </cell>
          <cell r="L597">
            <v>11.88</v>
          </cell>
          <cell r="P597">
            <v>5.85</v>
          </cell>
          <cell r="AH597">
            <v>24.5</v>
          </cell>
        </row>
        <row r="598">
          <cell r="J598">
            <v>39.950000000000003</v>
          </cell>
          <cell r="K598">
            <v>0.36</v>
          </cell>
          <cell r="L598">
            <v>8.27</v>
          </cell>
          <cell r="P598">
            <v>2.1</v>
          </cell>
          <cell r="AH598">
            <v>14.850000000000001</v>
          </cell>
        </row>
        <row r="599">
          <cell r="J599">
            <v>29.8</v>
          </cell>
          <cell r="K599">
            <v>0</v>
          </cell>
          <cell r="L599">
            <v>6.72</v>
          </cell>
          <cell r="P599">
            <v>1.1599999999999999</v>
          </cell>
          <cell r="AH599">
            <v>4.75</v>
          </cell>
        </row>
        <row r="600">
          <cell r="J600">
            <v>11.57</v>
          </cell>
          <cell r="K600">
            <v>0</v>
          </cell>
          <cell r="L600">
            <v>2.46</v>
          </cell>
          <cell r="P600">
            <v>1.27</v>
          </cell>
          <cell r="AH600">
            <v>1.6400000000000001</v>
          </cell>
        </row>
        <row r="601">
          <cell r="J601">
            <v>462.38</v>
          </cell>
          <cell r="K601">
            <v>53.94</v>
          </cell>
          <cell r="L601">
            <v>196.2</v>
          </cell>
          <cell r="P601">
            <v>83.94</v>
          </cell>
          <cell r="AH601">
            <v>329.39</v>
          </cell>
        </row>
        <row r="602">
          <cell r="J602">
            <v>0</v>
          </cell>
          <cell r="K602">
            <v>0</v>
          </cell>
          <cell r="L602">
            <v>0</v>
          </cell>
          <cell r="P602">
            <v>0</v>
          </cell>
          <cell r="AH602">
            <v>0</v>
          </cell>
        </row>
        <row r="603">
          <cell r="J603">
            <v>8.67</v>
          </cell>
          <cell r="K603">
            <v>0</v>
          </cell>
          <cell r="L603">
            <v>12.28</v>
          </cell>
          <cell r="P603">
            <v>4.99</v>
          </cell>
          <cell r="AH603">
            <v>5.0299999999999994</v>
          </cell>
        </row>
        <row r="604">
          <cell r="J604">
            <v>17.170000000000002</v>
          </cell>
          <cell r="K604">
            <v>0</v>
          </cell>
          <cell r="L604">
            <v>34.840000000000003</v>
          </cell>
          <cell r="P604">
            <v>4.3099999999999996</v>
          </cell>
          <cell r="AH604">
            <v>50.28</v>
          </cell>
        </row>
        <row r="605">
          <cell r="J605">
            <v>17.420000000000002</v>
          </cell>
          <cell r="K605">
            <v>0</v>
          </cell>
          <cell r="L605">
            <v>37.549999999999997</v>
          </cell>
          <cell r="P605">
            <v>6.43</v>
          </cell>
          <cell r="AH605">
            <v>69.67</v>
          </cell>
        </row>
        <row r="606">
          <cell r="J606">
            <v>18.600000000000001</v>
          </cell>
          <cell r="K606">
            <v>1.84</v>
          </cell>
          <cell r="L606">
            <v>29.38</v>
          </cell>
          <cell r="P606">
            <v>5.93</v>
          </cell>
          <cell r="AH606">
            <v>62.48</v>
          </cell>
        </row>
        <row r="607">
          <cell r="J607">
            <v>19.8</v>
          </cell>
          <cell r="K607">
            <v>19.53</v>
          </cell>
          <cell r="L607">
            <v>26.67</v>
          </cell>
          <cell r="P607">
            <v>5.31</v>
          </cell>
          <cell r="AH607">
            <v>64.150000000000006</v>
          </cell>
        </row>
        <row r="608">
          <cell r="J608">
            <v>26.13</v>
          </cell>
          <cell r="K608">
            <v>30.18</v>
          </cell>
          <cell r="L608">
            <v>29.41</v>
          </cell>
          <cell r="P608">
            <v>9.93</v>
          </cell>
          <cell r="AH608">
            <v>61.22</v>
          </cell>
        </row>
        <row r="609">
          <cell r="J609">
            <v>20.57</v>
          </cell>
          <cell r="K609">
            <v>31.66</v>
          </cell>
          <cell r="L609">
            <v>23.25</v>
          </cell>
          <cell r="P609">
            <v>7.95</v>
          </cell>
          <cell r="AH609">
            <v>51.39</v>
          </cell>
        </row>
        <row r="610">
          <cell r="J610">
            <v>22.54</v>
          </cell>
          <cell r="K610">
            <v>22.34</v>
          </cell>
          <cell r="L610">
            <v>17.78</v>
          </cell>
          <cell r="P610">
            <v>6.63</v>
          </cell>
          <cell r="AH610">
            <v>45.3</v>
          </cell>
        </row>
        <row r="611">
          <cell r="J611">
            <v>26.63</v>
          </cell>
          <cell r="K611">
            <v>16.78</v>
          </cell>
          <cell r="L611">
            <v>15.79</v>
          </cell>
          <cell r="P611">
            <v>5.0999999999999996</v>
          </cell>
          <cell r="AH611">
            <v>39.5</v>
          </cell>
        </row>
        <row r="612">
          <cell r="J612">
            <v>35.74</v>
          </cell>
          <cell r="K612">
            <v>10.130000000000001</v>
          </cell>
          <cell r="L612">
            <v>15.89</v>
          </cell>
          <cell r="P612">
            <v>5.31</v>
          </cell>
          <cell r="AH612">
            <v>31.659999999999997</v>
          </cell>
        </row>
        <row r="613">
          <cell r="J613">
            <v>46.94</v>
          </cell>
          <cell r="K613">
            <v>4.55</v>
          </cell>
          <cell r="L613">
            <v>17.510000000000002</v>
          </cell>
          <cell r="P613">
            <v>5.15</v>
          </cell>
          <cell r="AH613">
            <v>38.75</v>
          </cell>
        </row>
        <row r="614">
          <cell r="J614">
            <v>39.01</v>
          </cell>
          <cell r="K614">
            <v>2.19</v>
          </cell>
          <cell r="L614">
            <v>9.01</v>
          </cell>
          <cell r="P614">
            <v>3.3</v>
          </cell>
          <cell r="AH614">
            <v>25.68</v>
          </cell>
        </row>
        <row r="615">
          <cell r="J615">
            <v>19.55</v>
          </cell>
          <cell r="K615">
            <v>0.13</v>
          </cell>
          <cell r="L615">
            <v>4.72</v>
          </cell>
          <cell r="P615">
            <v>2.36</v>
          </cell>
          <cell r="AH615">
            <v>16.059999999999999</v>
          </cell>
        </row>
        <row r="616">
          <cell r="J616">
            <v>10.7</v>
          </cell>
          <cell r="K616">
            <v>0.13</v>
          </cell>
          <cell r="L616">
            <v>2.33</v>
          </cell>
          <cell r="P616">
            <v>0.45</v>
          </cell>
          <cell r="AH616">
            <v>8.17</v>
          </cell>
        </row>
        <row r="617">
          <cell r="J617">
            <v>6.52</v>
          </cell>
          <cell r="K617">
            <v>0</v>
          </cell>
          <cell r="L617">
            <v>1.79</v>
          </cell>
          <cell r="P617">
            <v>0</v>
          </cell>
          <cell r="AH617">
            <v>2.5499999999999998</v>
          </cell>
        </row>
        <row r="618">
          <cell r="J618">
            <v>1.74</v>
          </cell>
          <cell r="K618">
            <v>0</v>
          </cell>
          <cell r="L618">
            <v>0.32</v>
          </cell>
          <cell r="P618">
            <v>0.2</v>
          </cell>
          <cell r="AH618">
            <v>0.77</v>
          </cell>
        </row>
        <row r="619">
          <cell r="J619">
            <v>337.74</v>
          </cell>
          <cell r="K619">
            <v>139.47999999999999</v>
          </cell>
          <cell r="L619">
            <v>278.52</v>
          </cell>
          <cell r="P619">
            <v>73.34</v>
          </cell>
          <cell r="AH619">
            <v>572.65</v>
          </cell>
        </row>
        <row r="620">
          <cell r="J620">
            <v>0</v>
          </cell>
          <cell r="K620">
            <v>0</v>
          </cell>
          <cell r="L620">
            <v>0</v>
          </cell>
          <cell r="P620">
            <v>0</v>
          </cell>
          <cell r="AH620">
            <v>0</v>
          </cell>
        </row>
        <row r="621">
          <cell r="J621">
            <v>6.72</v>
          </cell>
          <cell r="K621">
            <v>0</v>
          </cell>
          <cell r="L621">
            <v>12.11</v>
          </cell>
          <cell r="P621">
            <v>4</v>
          </cell>
          <cell r="AH621">
            <v>4.1900000000000004</v>
          </cell>
        </row>
        <row r="622">
          <cell r="J622">
            <v>11.68</v>
          </cell>
          <cell r="K622">
            <v>0</v>
          </cell>
          <cell r="L622">
            <v>33.979999999999997</v>
          </cell>
          <cell r="P622">
            <v>4.58</v>
          </cell>
          <cell r="AH622">
            <v>63</v>
          </cell>
        </row>
        <row r="623">
          <cell r="J623">
            <v>13.11</v>
          </cell>
          <cell r="K623">
            <v>0</v>
          </cell>
          <cell r="L623">
            <v>37.46</v>
          </cell>
          <cell r="P623">
            <v>4.92</v>
          </cell>
          <cell r="AH623">
            <v>83.1</v>
          </cell>
        </row>
        <row r="624">
          <cell r="J624">
            <v>10.75</v>
          </cell>
          <cell r="K624">
            <v>1.66</v>
          </cell>
          <cell r="L624">
            <v>29.76</v>
          </cell>
          <cell r="P624">
            <v>6.6</v>
          </cell>
          <cell r="AH624">
            <v>60.24</v>
          </cell>
        </row>
        <row r="625">
          <cell r="J625">
            <v>15.89</v>
          </cell>
          <cell r="K625">
            <v>23.09</v>
          </cell>
          <cell r="L625">
            <v>23.74</v>
          </cell>
          <cell r="P625">
            <v>7.81</v>
          </cell>
          <cell r="AH625">
            <v>57.17</v>
          </cell>
        </row>
        <row r="626">
          <cell r="J626">
            <v>17.48</v>
          </cell>
          <cell r="K626">
            <v>29.57</v>
          </cell>
          <cell r="L626">
            <v>31.66</v>
          </cell>
          <cell r="P626">
            <v>9.35</v>
          </cell>
          <cell r="AH626">
            <v>55.06</v>
          </cell>
        </row>
        <row r="627">
          <cell r="J627">
            <v>16.079999999999998</v>
          </cell>
          <cell r="K627">
            <v>29.89</v>
          </cell>
          <cell r="L627">
            <v>28.29</v>
          </cell>
          <cell r="P627">
            <v>6.6</v>
          </cell>
          <cell r="AH627">
            <v>43.78</v>
          </cell>
        </row>
        <row r="628">
          <cell r="J628">
            <v>20.59</v>
          </cell>
          <cell r="K628">
            <v>21.46</v>
          </cell>
          <cell r="L628">
            <v>22.86</v>
          </cell>
          <cell r="P628">
            <v>6.04</v>
          </cell>
          <cell r="AH628">
            <v>38.840000000000003</v>
          </cell>
        </row>
        <row r="629">
          <cell r="J629">
            <v>29.38</v>
          </cell>
          <cell r="K629">
            <v>19.579999999999998</v>
          </cell>
          <cell r="L629">
            <v>26.72</v>
          </cell>
          <cell r="P629">
            <v>8.08</v>
          </cell>
          <cell r="AH629">
            <v>37.53</v>
          </cell>
        </row>
        <row r="630">
          <cell r="J630">
            <v>36.07</v>
          </cell>
          <cell r="K630">
            <v>10.27</v>
          </cell>
          <cell r="L630">
            <v>25.52</v>
          </cell>
          <cell r="P630">
            <v>6.22</v>
          </cell>
          <cell r="AH630">
            <v>26.53</v>
          </cell>
        </row>
        <row r="631">
          <cell r="J631">
            <v>60.33</v>
          </cell>
          <cell r="K631">
            <v>7.16</v>
          </cell>
          <cell r="L631">
            <v>26.83</v>
          </cell>
          <cell r="P631">
            <v>5.33</v>
          </cell>
          <cell r="AH631">
            <v>22.14</v>
          </cell>
        </row>
        <row r="632">
          <cell r="J632">
            <v>60.99</v>
          </cell>
          <cell r="K632">
            <v>3.44</v>
          </cell>
          <cell r="L632">
            <v>17.29</v>
          </cell>
          <cell r="P632">
            <v>3.96</v>
          </cell>
          <cell r="AH632">
            <v>17.420000000000002</v>
          </cell>
        </row>
        <row r="633">
          <cell r="J633">
            <v>34.979999999999997</v>
          </cell>
          <cell r="K633">
            <v>1.06</v>
          </cell>
          <cell r="L633">
            <v>7.5</v>
          </cell>
          <cell r="P633">
            <v>3.48</v>
          </cell>
          <cell r="AH633">
            <v>9.33</v>
          </cell>
        </row>
        <row r="634">
          <cell r="J634">
            <v>29.25</v>
          </cell>
          <cell r="K634">
            <v>0.23</v>
          </cell>
          <cell r="L634">
            <v>6.29</v>
          </cell>
          <cell r="P634">
            <v>1.65</v>
          </cell>
          <cell r="AH634">
            <v>6.9399999999999995</v>
          </cell>
        </row>
        <row r="635">
          <cell r="J635">
            <v>23.39</v>
          </cell>
          <cell r="K635">
            <v>0</v>
          </cell>
          <cell r="L635">
            <v>5.0599999999999996</v>
          </cell>
          <cell r="P635">
            <v>1.1599999999999999</v>
          </cell>
          <cell r="AH635">
            <v>2.2000000000000002</v>
          </cell>
        </row>
        <row r="636">
          <cell r="J636">
            <v>9.83</v>
          </cell>
          <cell r="K636">
            <v>0</v>
          </cell>
          <cell r="L636">
            <v>2.14</v>
          </cell>
          <cell r="P636">
            <v>1.08</v>
          </cell>
          <cell r="AH636">
            <v>0.87</v>
          </cell>
        </row>
        <row r="637">
          <cell r="J637">
            <v>396.54</v>
          </cell>
          <cell r="K637">
            <v>147.41</v>
          </cell>
          <cell r="L637">
            <v>337.2</v>
          </cell>
          <cell r="P637">
            <v>80.87</v>
          </cell>
          <cell r="AH637">
            <v>528.34</v>
          </cell>
        </row>
        <row r="638">
          <cell r="J638">
            <v>0</v>
          </cell>
          <cell r="K638">
            <v>0</v>
          </cell>
          <cell r="L638">
            <v>0</v>
          </cell>
          <cell r="P638">
            <v>0</v>
          </cell>
          <cell r="AH638">
            <v>0</v>
          </cell>
        </row>
        <row r="639">
          <cell r="J639">
            <v>15.39</v>
          </cell>
          <cell r="K639">
            <v>0</v>
          </cell>
          <cell r="L639">
            <v>24.39</v>
          </cell>
          <cell r="P639">
            <v>8.99</v>
          </cell>
          <cell r="AH639">
            <v>9.23</v>
          </cell>
        </row>
        <row r="640">
          <cell r="J640">
            <v>28.85</v>
          </cell>
          <cell r="K640">
            <v>0</v>
          </cell>
          <cell r="L640">
            <v>68.81</v>
          </cell>
          <cell r="P640">
            <v>8.89</v>
          </cell>
          <cell r="AH640">
            <v>113.27000000000001</v>
          </cell>
        </row>
        <row r="641">
          <cell r="J641">
            <v>30.53</v>
          </cell>
          <cell r="K641">
            <v>0</v>
          </cell>
          <cell r="L641">
            <v>75.02</v>
          </cell>
          <cell r="P641">
            <v>11.35</v>
          </cell>
          <cell r="AH641">
            <v>152.77000000000001</v>
          </cell>
        </row>
        <row r="642">
          <cell r="J642">
            <v>29.35</v>
          </cell>
          <cell r="K642">
            <v>3.5</v>
          </cell>
          <cell r="L642">
            <v>59.14</v>
          </cell>
          <cell r="P642">
            <v>12.53</v>
          </cell>
          <cell r="AH642">
            <v>122.72</v>
          </cell>
        </row>
        <row r="643">
          <cell r="J643">
            <v>35.700000000000003</v>
          </cell>
          <cell r="K643">
            <v>42.63</v>
          </cell>
          <cell r="L643">
            <v>50.4</v>
          </cell>
          <cell r="P643">
            <v>13.12</v>
          </cell>
          <cell r="AH643">
            <v>121.32</v>
          </cell>
        </row>
        <row r="644">
          <cell r="J644">
            <v>43.62</v>
          </cell>
          <cell r="K644">
            <v>59.75</v>
          </cell>
          <cell r="L644">
            <v>61.08</v>
          </cell>
          <cell r="P644">
            <v>19.28</v>
          </cell>
          <cell r="AH644">
            <v>116.28</v>
          </cell>
        </row>
        <row r="645">
          <cell r="J645">
            <v>36.65</v>
          </cell>
          <cell r="K645">
            <v>61.56</v>
          </cell>
          <cell r="L645">
            <v>51.54</v>
          </cell>
          <cell r="P645">
            <v>14.56</v>
          </cell>
          <cell r="AH645">
            <v>95.179999999999993</v>
          </cell>
        </row>
        <row r="646">
          <cell r="J646">
            <v>43.13</v>
          </cell>
          <cell r="K646">
            <v>43.8</v>
          </cell>
          <cell r="L646">
            <v>40.630000000000003</v>
          </cell>
          <cell r="P646">
            <v>12.66</v>
          </cell>
          <cell r="AH646">
            <v>84.14</v>
          </cell>
        </row>
        <row r="647">
          <cell r="J647">
            <v>56.01</v>
          </cell>
          <cell r="K647">
            <v>36.36</v>
          </cell>
          <cell r="L647">
            <v>42.51</v>
          </cell>
          <cell r="P647">
            <v>13.18</v>
          </cell>
          <cell r="AH647">
            <v>77.02000000000001</v>
          </cell>
        </row>
        <row r="648">
          <cell r="J648">
            <v>71.819999999999993</v>
          </cell>
          <cell r="K648">
            <v>20.41</v>
          </cell>
          <cell r="L648">
            <v>41.41</v>
          </cell>
          <cell r="P648">
            <v>11.53</v>
          </cell>
          <cell r="AH648">
            <v>58.19</v>
          </cell>
        </row>
        <row r="649">
          <cell r="J649">
            <v>107.27</v>
          </cell>
          <cell r="K649">
            <v>11.72</v>
          </cell>
          <cell r="L649">
            <v>44.34</v>
          </cell>
          <cell r="P649">
            <v>10.48</v>
          </cell>
          <cell r="AH649">
            <v>60.89</v>
          </cell>
        </row>
        <row r="650">
          <cell r="J650">
            <v>100</v>
          </cell>
          <cell r="K650">
            <v>5.62</v>
          </cell>
          <cell r="L650">
            <v>26.3</v>
          </cell>
          <cell r="P650">
            <v>7.26</v>
          </cell>
          <cell r="AH650">
            <v>43.1</v>
          </cell>
        </row>
        <row r="651">
          <cell r="J651">
            <v>54.53</v>
          </cell>
          <cell r="K651">
            <v>1.19</v>
          </cell>
          <cell r="L651">
            <v>12.22</v>
          </cell>
          <cell r="P651">
            <v>5.85</v>
          </cell>
          <cell r="AH651">
            <v>25.39</v>
          </cell>
        </row>
        <row r="652">
          <cell r="J652">
            <v>39.950000000000003</v>
          </cell>
          <cell r="K652">
            <v>0.36</v>
          </cell>
          <cell r="L652">
            <v>8.6199999999999992</v>
          </cell>
          <cell r="P652">
            <v>2.1</v>
          </cell>
          <cell r="AH652">
            <v>15.11</v>
          </cell>
        </row>
        <row r="653">
          <cell r="J653">
            <v>29.92</v>
          </cell>
          <cell r="K653">
            <v>0</v>
          </cell>
          <cell r="L653">
            <v>6.84</v>
          </cell>
          <cell r="P653">
            <v>1.1599999999999999</v>
          </cell>
          <cell r="AH653">
            <v>4.75</v>
          </cell>
        </row>
        <row r="654">
          <cell r="J654">
            <v>11.57</v>
          </cell>
          <cell r="K654">
            <v>0</v>
          </cell>
          <cell r="L654">
            <v>2.46</v>
          </cell>
          <cell r="P654">
            <v>1.27</v>
          </cell>
          <cell r="AH654">
            <v>1.6400000000000001</v>
          </cell>
        </row>
        <row r="655">
          <cell r="J655">
            <v>734.28</v>
          </cell>
          <cell r="K655">
            <v>286.89999999999998</v>
          </cell>
          <cell r="L655">
            <v>615.71</v>
          </cell>
          <cell r="P655">
            <v>154.21</v>
          </cell>
          <cell r="AH655">
            <v>1101.01</v>
          </cell>
        </row>
        <row r="656">
          <cell r="J656">
            <v>0</v>
          </cell>
          <cell r="K656">
            <v>0</v>
          </cell>
          <cell r="L656">
            <v>0</v>
          </cell>
          <cell r="P656">
            <v>0</v>
          </cell>
          <cell r="AH656">
            <v>0</v>
          </cell>
        </row>
        <row r="657">
          <cell r="J657">
            <v>4.28</v>
          </cell>
          <cell r="K657">
            <v>0</v>
          </cell>
          <cell r="L657">
            <v>14.48</v>
          </cell>
          <cell r="P657">
            <v>0.89</v>
          </cell>
          <cell r="AH657">
            <v>3.08</v>
          </cell>
        </row>
        <row r="658">
          <cell r="J658">
            <v>9.9600000000000009</v>
          </cell>
          <cell r="K658">
            <v>0</v>
          </cell>
          <cell r="L658">
            <v>28.93</v>
          </cell>
          <cell r="P658">
            <v>0.85</v>
          </cell>
          <cell r="AH658">
            <v>16.759999999999998</v>
          </cell>
        </row>
        <row r="659">
          <cell r="J659">
            <v>5.29</v>
          </cell>
          <cell r="K659">
            <v>0</v>
          </cell>
          <cell r="L659">
            <v>29.57</v>
          </cell>
          <cell r="P659">
            <v>0.47</v>
          </cell>
          <cell r="AH659">
            <v>20.7</v>
          </cell>
        </row>
        <row r="660">
          <cell r="J660">
            <v>6.81</v>
          </cell>
          <cell r="K660">
            <v>6.48</v>
          </cell>
          <cell r="L660">
            <v>21.89</v>
          </cell>
          <cell r="P660">
            <v>0.3</v>
          </cell>
          <cell r="AH660">
            <v>15.969999999999999</v>
          </cell>
        </row>
        <row r="661">
          <cell r="J661">
            <v>3.35</v>
          </cell>
          <cell r="K661">
            <v>49.91</v>
          </cell>
          <cell r="L661">
            <v>7.2</v>
          </cell>
          <cell r="P661">
            <v>0.74</v>
          </cell>
          <cell r="AH661">
            <v>17.899999999999999</v>
          </cell>
        </row>
        <row r="662">
          <cell r="J662">
            <v>7.47</v>
          </cell>
          <cell r="K662">
            <v>59.72</v>
          </cell>
          <cell r="L662">
            <v>6.49</v>
          </cell>
          <cell r="P662">
            <v>0.57999999999999996</v>
          </cell>
          <cell r="AH662">
            <v>24.19</v>
          </cell>
        </row>
        <row r="663">
          <cell r="J663">
            <v>6.64</v>
          </cell>
          <cell r="K663">
            <v>63.16</v>
          </cell>
          <cell r="L663">
            <v>5.12</v>
          </cell>
          <cell r="P663">
            <v>0.24</v>
          </cell>
          <cell r="AH663">
            <v>24.4</v>
          </cell>
        </row>
        <row r="664">
          <cell r="J664">
            <v>8.4</v>
          </cell>
          <cell r="K664">
            <v>51.62</v>
          </cell>
          <cell r="L664">
            <v>2.63</v>
          </cell>
          <cell r="P664">
            <v>0.26</v>
          </cell>
          <cell r="AH664">
            <v>24.64</v>
          </cell>
        </row>
        <row r="665">
          <cell r="J665">
            <v>9.57</v>
          </cell>
          <cell r="K665">
            <v>31.31</v>
          </cell>
          <cell r="L665">
            <v>1.42</v>
          </cell>
          <cell r="P665">
            <v>0</v>
          </cell>
          <cell r="AH665">
            <v>20.7</v>
          </cell>
        </row>
        <row r="666">
          <cell r="J666">
            <v>5.24</v>
          </cell>
          <cell r="K666">
            <v>8.0299999999999994</v>
          </cell>
          <cell r="L666">
            <v>0.86</v>
          </cell>
          <cell r="P666">
            <v>0.09</v>
          </cell>
          <cell r="AH666">
            <v>9.0299999999999994</v>
          </cell>
        </row>
        <row r="667">
          <cell r="J667">
            <v>1.9</v>
          </cell>
          <cell r="K667">
            <v>0.65</v>
          </cell>
          <cell r="L667">
            <v>0.55000000000000004</v>
          </cell>
          <cell r="P667">
            <v>0</v>
          </cell>
          <cell r="AH667">
            <v>2.3200000000000003</v>
          </cell>
        </row>
        <row r="668">
          <cell r="J668">
            <v>0.88</v>
          </cell>
          <cell r="K668">
            <v>0.15</v>
          </cell>
          <cell r="L668">
            <v>0.1</v>
          </cell>
          <cell r="P668">
            <v>0</v>
          </cell>
          <cell r="AH668">
            <v>1.35</v>
          </cell>
        </row>
        <row r="669">
          <cell r="J669">
            <v>0.23</v>
          </cell>
          <cell r="K669">
            <v>0</v>
          </cell>
          <cell r="L669">
            <v>0</v>
          </cell>
          <cell r="P669">
            <v>0</v>
          </cell>
          <cell r="AH669">
            <v>0.15</v>
          </cell>
        </row>
        <row r="670">
          <cell r="J670">
            <v>0</v>
          </cell>
          <cell r="K670">
            <v>0</v>
          </cell>
          <cell r="L670">
            <v>0</v>
          </cell>
          <cell r="P670">
            <v>0</v>
          </cell>
          <cell r="AH670">
            <v>0</v>
          </cell>
        </row>
        <row r="671">
          <cell r="J671">
            <v>0</v>
          </cell>
          <cell r="K671">
            <v>0</v>
          </cell>
          <cell r="L671">
            <v>0</v>
          </cell>
          <cell r="P671">
            <v>0</v>
          </cell>
          <cell r="AH671">
            <v>0</v>
          </cell>
        </row>
        <row r="672">
          <cell r="J672">
            <v>0</v>
          </cell>
          <cell r="K672">
            <v>0</v>
          </cell>
          <cell r="L672">
            <v>0</v>
          </cell>
          <cell r="P672">
            <v>0</v>
          </cell>
          <cell r="AH672">
            <v>0</v>
          </cell>
        </row>
        <row r="673">
          <cell r="J673">
            <v>70</v>
          </cell>
          <cell r="K673">
            <v>271.02999999999997</v>
          </cell>
          <cell r="L673">
            <v>119.23</v>
          </cell>
          <cell r="P673">
            <v>4.42</v>
          </cell>
          <cell r="AH673">
            <v>181.14999999999998</v>
          </cell>
        </row>
        <row r="674">
          <cell r="J674">
            <v>0</v>
          </cell>
          <cell r="K674">
            <v>0</v>
          </cell>
          <cell r="L674">
            <v>0</v>
          </cell>
          <cell r="P674">
            <v>0</v>
          </cell>
          <cell r="AH674">
            <v>0</v>
          </cell>
        </row>
        <row r="675">
          <cell r="J675">
            <v>2.2200000000000002</v>
          </cell>
          <cell r="K675">
            <v>0</v>
          </cell>
          <cell r="L675">
            <v>7.98</v>
          </cell>
          <cell r="P675">
            <v>0.49</v>
          </cell>
          <cell r="AH675">
            <v>3.28</v>
          </cell>
        </row>
        <row r="676">
          <cell r="J676">
            <v>2.75</v>
          </cell>
          <cell r="K676">
            <v>0</v>
          </cell>
          <cell r="L676">
            <v>21.73</v>
          </cell>
          <cell r="P676">
            <v>0.39</v>
          </cell>
          <cell r="AH676">
            <v>21.2</v>
          </cell>
        </row>
        <row r="677">
          <cell r="J677">
            <v>2.66</v>
          </cell>
          <cell r="K677">
            <v>0</v>
          </cell>
          <cell r="L677">
            <v>15.8</v>
          </cell>
          <cell r="P677">
            <v>0.73</v>
          </cell>
          <cell r="AH677">
            <v>22.27</v>
          </cell>
        </row>
        <row r="678">
          <cell r="J678">
            <v>1.48</v>
          </cell>
          <cell r="K678">
            <v>5.43</v>
          </cell>
          <cell r="L678">
            <v>15.62</v>
          </cell>
          <cell r="P678">
            <v>0.7</v>
          </cell>
          <cell r="AH678">
            <v>23.26</v>
          </cell>
        </row>
        <row r="679">
          <cell r="J679">
            <v>1.64</v>
          </cell>
          <cell r="K679">
            <v>45.32</v>
          </cell>
          <cell r="L679">
            <v>6.12</v>
          </cell>
          <cell r="P679">
            <v>0.15</v>
          </cell>
          <cell r="AH679">
            <v>15.149999999999999</v>
          </cell>
        </row>
        <row r="680">
          <cell r="J680">
            <v>2.74</v>
          </cell>
          <cell r="K680">
            <v>61.98</v>
          </cell>
          <cell r="L680">
            <v>6.78</v>
          </cell>
          <cell r="P680">
            <v>0.66</v>
          </cell>
          <cell r="AH680">
            <v>23.39</v>
          </cell>
        </row>
        <row r="681">
          <cell r="J681">
            <v>2.56</v>
          </cell>
          <cell r="K681">
            <v>63.37</v>
          </cell>
          <cell r="L681">
            <v>3.95</v>
          </cell>
          <cell r="P681">
            <v>1.38</v>
          </cell>
          <cell r="AH681">
            <v>23.599999999999998</v>
          </cell>
        </row>
        <row r="682">
          <cell r="J682">
            <v>5.79</v>
          </cell>
          <cell r="K682">
            <v>50.79</v>
          </cell>
          <cell r="L682">
            <v>2.0499999999999998</v>
          </cell>
          <cell r="P682">
            <v>0.35</v>
          </cell>
          <cell r="AH682">
            <v>19.84</v>
          </cell>
        </row>
        <row r="683">
          <cell r="J683">
            <v>9.2899999999999991</v>
          </cell>
          <cell r="K683">
            <v>32.36</v>
          </cell>
          <cell r="L683">
            <v>1.3</v>
          </cell>
          <cell r="P683">
            <v>0.59</v>
          </cell>
          <cell r="AH683">
            <v>13.030000000000001</v>
          </cell>
        </row>
        <row r="684">
          <cell r="J684">
            <v>4.84</v>
          </cell>
          <cell r="K684">
            <v>6.57</v>
          </cell>
          <cell r="L684">
            <v>1.69</v>
          </cell>
          <cell r="P684">
            <v>0.1</v>
          </cell>
          <cell r="AH684">
            <v>5.1100000000000003</v>
          </cell>
        </row>
        <row r="685">
          <cell r="J685">
            <v>1.1100000000000001</v>
          </cell>
          <cell r="K685">
            <v>1.01</v>
          </cell>
          <cell r="L685">
            <v>0.26</v>
          </cell>
          <cell r="P685">
            <v>0</v>
          </cell>
          <cell r="AH685">
            <v>0.7</v>
          </cell>
        </row>
        <row r="686">
          <cell r="J686">
            <v>0.16</v>
          </cell>
          <cell r="K686">
            <v>0.31</v>
          </cell>
          <cell r="L686">
            <v>0</v>
          </cell>
          <cell r="P686">
            <v>0</v>
          </cell>
          <cell r="AH686">
            <v>0.30000000000000004</v>
          </cell>
        </row>
        <row r="687">
          <cell r="J687">
            <v>0.12</v>
          </cell>
          <cell r="K687">
            <v>0</v>
          </cell>
          <cell r="L687">
            <v>0</v>
          </cell>
          <cell r="P687">
            <v>0</v>
          </cell>
          <cell r="AH687">
            <v>0</v>
          </cell>
        </row>
        <row r="688">
          <cell r="J688">
            <v>0</v>
          </cell>
          <cell r="K688">
            <v>0</v>
          </cell>
          <cell r="L688">
            <v>0</v>
          </cell>
          <cell r="P688">
            <v>0</v>
          </cell>
          <cell r="AH688">
            <v>0</v>
          </cell>
        </row>
        <row r="689">
          <cell r="J689">
            <v>0</v>
          </cell>
          <cell r="K689">
            <v>0</v>
          </cell>
          <cell r="L689">
            <v>0</v>
          </cell>
          <cell r="P689">
            <v>0</v>
          </cell>
          <cell r="AH689">
            <v>0</v>
          </cell>
        </row>
        <row r="690">
          <cell r="J690">
            <v>0</v>
          </cell>
          <cell r="K690">
            <v>0</v>
          </cell>
          <cell r="L690">
            <v>0</v>
          </cell>
          <cell r="P690">
            <v>0</v>
          </cell>
          <cell r="AH690">
            <v>0</v>
          </cell>
        </row>
        <row r="691">
          <cell r="J691">
            <v>37.369999999999997</v>
          </cell>
          <cell r="K691">
            <v>267.14</v>
          </cell>
          <cell r="L691">
            <v>83.29</v>
          </cell>
          <cell r="P691">
            <v>5.55</v>
          </cell>
          <cell r="AH691">
            <v>171.1</v>
          </cell>
        </row>
        <row r="692">
          <cell r="J692">
            <v>0</v>
          </cell>
          <cell r="K692">
            <v>0</v>
          </cell>
          <cell r="L692">
            <v>0</v>
          </cell>
          <cell r="P692">
            <v>0</v>
          </cell>
          <cell r="AH692">
            <v>0</v>
          </cell>
        </row>
        <row r="693">
          <cell r="J693">
            <v>6.5</v>
          </cell>
          <cell r="K693">
            <v>0</v>
          </cell>
          <cell r="L693">
            <v>22.46</v>
          </cell>
          <cell r="P693">
            <v>1.37</v>
          </cell>
          <cell r="AH693">
            <v>6.3599999999999994</v>
          </cell>
        </row>
        <row r="694">
          <cell r="J694">
            <v>12.71</v>
          </cell>
          <cell r="K694">
            <v>0</v>
          </cell>
          <cell r="L694">
            <v>50.66</v>
          </cell>
          <cell r="P694">
            <v>1.24</v>
          </cell>
          <cell r="AH694">
            <v>37.96</v>
          </cell>
        </row>
        <row r="695">
          <cell r="J695">
            <v>7.95</v>
          </cell>
          <cell r="K695">
            <v>0</v>
          </cell>
          <cell r="L695">
            <v>45.37</v>
          </cell>
          <cell r="P695">
            <v>1.21</v>
          </cell>
          <cell r="AH695">
            <v>42.97</v>
          </cell>
        </row>
        <row r="696">
          <cell r="J696">
            <v>8.2899999999999991</v>
          </cell>
          <cell r="K696">
            <v>11.91</v>
          </cell>
          <cell r="L696">
            <v>37.51</v>
          </cell>
          <cell r="P696">
            <v>1</v>
          </cell>
          <cell r="AH696">
            <v>39.22</v>
          </cell>
        </row>
        <row r="697">
          <cell r="J697">
            <v>4.9800000000000004</v>
          </cell>
          <cell r="K697">
            <v>95.23</v>
          </cell>
          <cell r="L697">
            <v>13.33</v>
          </cell>
          <cell r="P697">
            <v>0.9</v>
          </cell>
          <cell r="AH697">
            <v>33.04</v>
          </cell>
        </row>
        <row r="698">
          <cell r="J698">
            <v>10.210000000000001</v>
          </cell>
          <cell r="K698">
            <v>121.7</v>
          </cell>
          <cell r="L698">
            <v>13.27</v>
          </cell>
          <cell r="P698">
            <v>1.24</v>
          </cell>
          <cell r="AH698">
            <v>47.58</v>
          </cell>
        </row>
        <row r="699">
          <cell r="J699">
            <v>9.19</v>
          </cell>
          <cell r="K699">
            <v>126.53</v>
          </cell>
          <cell r="L699">
            <v>9.07</v>
          </cell>
          <cell r="P699">
            <v>1.62</v>
          </cell>
          <cell r="AH699">
            <v>47.98</v>
          </cell>
        </row>
        <row r="700">
          <cell r="J700">
            <v>14.19</v>
          </cell>
          <cell r="K700">
            <v>102.41</v>
          </cell>
          <cell r="L700">
            <v>4.68</v>
          </cell>
          <cell r="P700">
            <v>0.61</v>
          </cell>
          <cell r="AH700">
            <v>44.47</v>
          </cell>
        </row>
        <row r="701">
          <cell r="J701">
            <v>18.86</v>
          </cell>
          <cell r="K701">
            <v>63.66</v>
          </cell>
          <cell r="L701">
            <v>2.72</v>
          </cell>
          <cell r="P701">
            <v>0.59</v>
          </cell>
          <cell r="AH701">
            <v>33.729999999999997</v>
          </cell>
        </row>
        <row r="702">
          <cell r="J702">
            <v>10.08</v>
          </cell>
          <cell r="K702">
            <v>14.6</v>
          </cell>
          <cell r="L702">
            <v>2.5499999999999998</v>
          </cell>
          <cell r="P702">
            <v>0.19</v>
          </cell>
          <cell r="AH702">
            <v>14.13</v>
          </cell>
        </row>
        <row r="703">
          <cell r="J703">
            <v>3.01</v>
          </cell>
          <cell r="K703">
            <v>1.66</v>
          </cell>
          <cell r="L703">
            <v>0.81</v>
          </cell>
          <cell r="P703">
            <v>0</v>
          </cell>
          <cell r="AH703">
            <v>3.01</v>
          </cell>
        </row>
        <row r="704">
          <cell r="J704">
            <v>1.04</v>
          </cell>
          <cell r="K704">
            <v>0.46</v>
          </cell>
          <cell r="L704">
            <v>0.1</v>
          </cell>
          <cell r="P704">
            <v>0</v>
          </cell>
          <cell r="AH704">
            <v>1.6400000000000001</v>
          </cell>
        </row>
        <row r="705">
          <cell r="J705">
            <v>0.35</v>
          </cell>
          <cell r="K705">
            <v>0</v>
          </cell>
          <cell r="L705">
            <v>0</v>
          </cell>
          <cell r="P705">
            <v>0</v>
          </cell>
          <cell r="AH705">
            <v>0.15</v>
          </cell>
        </row>
        <row r="706">
          <cell r="J706">
            <v>0</v>
          </cell>
          <cell r="K706">
            <v>0</v>
          </cell>
          <cell r="L706">
            <v>0</v>
          </cell>
          <cell r="P706">
            <v>0</v>
          </cell>
          <cell r="AH706">
            <v>0</v>
          </cell>
        </row>
        <row r="707">
          <cell r="J707">
            <v>0</v>
          </cell>
          <cell r="K707">
            <v>0</v>
          </cell>
          <cell r="L707">
            <v>0</v>
          </cell>
          <cell r="P707">
            <v>0</v>
          </cell>
          <cell r="AH707">
            <v>0</v>
          </cell>
        </row>
        <row r="708">
          <cell r="J708">
            <v>0</v>
          </cell>
          <cell r="K708">
            <v>0</v>
          </cell>
          <cell r="L708">
            <v>0</v>
          </cell>
          <cell r="P708">
            <v>0</v>
          </cell>
          <cell r="AH708">
            <v>0</v>
          </cell>
        </row>
        <row r="709">
          <cell r="J709">
            <v>107.36</v>
          </cell>
          <cell r="K709">
            <v>538.16999999999996</v>
          </cell>
          <cell r="L709">
            <v>202.52</v>
          </cell>
          <cell r="P709">
            <v>9.9700000000000006</v>
          </cell>
          <cell r="AH709">
            <v>352.27</v>
          </cell>
        </row>
        <row r="710">
          <cell r="J710">
            <v>0</v>
          </cell>
          <cell r="K710">
            <v>0</v>
          </cell>
          <cell r="L710">
            <v>0</v>
          </cell>
          <cell r="P710">
            <v>0</v>
          </cell>
          <cell r="AH710">
            <v>0</v>
          </cell>
        </row>
        <row r="711">
          <cell r="J711">
            <v>1.29</v>
          </cell>
          <cell r="K711">
            <v>0</v>
          </cell>
          <cell r="L711">
            <v>1.79</v>
          </cell>
          <cell r="P711">
            <v>0.51</v>
          </cell>
          <cell r="AH711">
            <v>0.11</v>
          </cell>
        </row>
        <row r="712">
          <cell r="J712">
            <v>4.12</v>
          </cell>
          <cell r="K712">
            <v>0</v>
          </cell>
          <cell r="L712">
            <v>3.88</v>
          </cell>
          <cell r="P712">
            <v>0.39</v>
          </cell>
          <cell r="AH712">
            <v>2.15</v>
          </cell>
        </row>
        <row r="713">
          <cell r="J713">
            <v>1.97</v>
          </cell>
          <cell r="K713">
            <v>0</v>
          </cell>
          <cell r="L713">
            <v>3.85</v>
          </cell>
          <cell r="P713">
            <v>0.22</v>
          </cell>
          <cell r="AH713">
            <v>1.25</v>
          </cell>
        </row>
        <row r="714">
          <cell r="J714">
            <v>1.48</v>
          </cell>
          <cell r="K714">
            <v>1.47</v>
          </cell>
          <cell r="L714">
            <v>2.83</v>
          </cell>
          <cell r="P714">
            <v>0</v>
          </cell>
          <cell r="AH714">
            <v>1.4</v>
          </cell>
        </row>
        <row r="715">
          <cell r="J715">
            <v>1.83</v>
          </cell>
          <cell r="K715">
            <v>3.33</v>
          </cell>
          <cell r="L715">
            <v>0.44</v>
          </cell>
          <cell r="P715">
            <v>0.16</v>
          </cell>
          <cell r="AH715">
            <v>0.28999999999999998</v>
          </cell>
        </row>
        <row r="716">
          <cell r="J716">
            <v>3.85</v>
          </cell>
          <cell r="K716">
            <v>8.0299999999999994</v>
          </cell>
          <cell r="L716">
            <v>0.14000000000000001</v>
          </cell>
          <cell r="P716">
            <v>0.66</v>
          </cell>
          <cell r="AH716">
            <v>1.25</v>
          </cell>
        </row>
        <row r="717">
          <cell r="J717">
            <v>2.2799999999999998</v>
          </cell>
          <cell r="K717">
            <v>6.14</v>
          </cell>
          <cell r="L717">
            <v>0.52</v>
          </cell>
          <cell r="P717">
            <v>0.11</v>
          </cell>
          <cell r="AH717">
            <v>1.44</v>
          </cell>
        </row>
        <row r="718">
          <cell r="J718">
            <v>2.2599999999999998</v>
          </cell>
          <cell r="K718">
            <v>6.72</v>
          </cell>
          <cell r="L718">
            <v>0</v>
          </cell>
          <cell r="P718">
            <v>0.49</v>
          </cell>
          <cell r="AH718">
            <v>1.58</v>
          </cell>
        </row>
        <row r="719">
          <cell r="J719">
            <v>3.94</v>
          </cell>
          <cell r="K719">
            <v>4.82</v>
          </cell>
          <cell r="L719">
            <v>0.09</v>
          </cell>
          <cell r="P719">
            <v>0.37</v>
          </cell>
          <cell r="AH719">
            <v>2.36</v>
          </cell>
        </row>
        <row r="720">
          <cell r="J720">
            <v>0.9</v>
          </cell>
          <cell r="K720">
            <v>0.73</v>
          </cell>
          <cell r="L720">
            <v>0.13</v>
          </cell>
          <cell r="P720">
            <v>0</v>
          </cell>
          <cell r="AH720">
            <v>0.46</v>
          </cell>
        </row>
        <row r="721">
          <cell r="J721">
            <v>0</v>
          </cell>
          <cell r="K721">
            <v>0</v>
          </cell>
          <cell r="L721">
            <v>0</v>
          </cell>
          <cell r="P721">
            <v>0</v>
          </cell>
          <cell r="AH721">
            <v>0</v>
          </cell>
        </row>
        <row r="722">
          <cell r="J722">
            <v>0</v>
          </cell>
          <cell r="K722">
            <v>0</v>
          </cell>
          <cell r="L722">
            <v>0</v>
          </cell>
          <cell r="P722">
            <v>0</v>
          </cell>
          <cell r="AH722">
            <v>0</v>
          </cell>
        </row>
        <row r="723">
          <cell r="J723">
            <v>0</v>
          </cell>
          <cell r="K723">
            <v>0</v>
          </cell>
          <cell r="L723">
            <v>0</v>
          </cell>
          <cell r="P723">
            <v>0</v>
          </cell>
          <cell r="AH723">
            <v>0</v>
          </cell>
        </row>
        <row r="724">
          <cell r="J724">
            <v>0</v>
          </cell>
          <cell r="K724">
            <v>0</v>
          </cell>
          <cell r="L724">
            <v>0</v>
          </cell>
          <cell r="P724">
            <v>0</v>
          </cell>
          <cell r="AH724">
            <v>0</v>
          </cell>
        </row>
        <row r="725">
          <cell r="J725">
            <v>0</v>
          </cell>
          <cell r="K725">
            <v>0</v>
          </cell>
          <cell r="L725">
            <v>0</v>
          </cell>
          <cell r="P725">
            <v>0</v>
          </cell>
          <cell r="AH725">
            <v>0</v>
          </cell>
        </row>
        <row r="726">
          <cell r="J726">
            <v>0</v>
          </cell>
          <cell r="K726">
            <v>0</v>
          </cell>
          <cell r="L726">
            <v>0</v>
          </cell>
          <cell r="P726">
            <v>0</v>
          </cell>
          <cell r="AH726">
            <v>0</v>
          </cell>
        </row>
        <row r="727">
          <cell r="J727">
            <v>23.92</v>
          </cell>
          <cell r="K727">
            <v>31.24</v>
          </cell>
          <cell r="L727">
            <v>13.67</v>
          </cell>
          <cell r="P727">
            <v>2.91</v>
          </cell>
          <cell r="AH727">
            <v>12.29</v>
          </cell>
        </row>
        <row r="728">
          <cell r="J728">
            <v>0</v>
          </cell>
          <cell r="K728">
            <v>0</v>
          </cell>
          <cell r="L728">
            <v>0</v>
          </cell>
          <cell r="P728">
            <v>0</v>
          </cell>
          <cell r="AH728">
            <v>0</v>
          </cell>
        </row>
        <row r="729">
          <cell r="J729">
            <v>0.36</v>
          </cell>
          <cell r="K729">
            <v>0</v>
          </cell>
          <cell r="L729">
            <v>0.63</v>
          </cell>
          <cell r="P729">
            <v>0.11</v>
          </cell>
          <cell r="AH729">
            <v>0.33999999999999997</v>
          </cell>
        </row>
        <row r="730">
          <cell r="J730">
            <v>1.2</v>
          </cell>
          <cell r="K730">
            <v>0</v>
          </cell>
          <cell r="L730">
            <v>4.04</v>
          </cell>
          <cell r="P730">
            <v>0.14000000000000001</v>
          </cell>
          <cell r="AH730">
            <v>2.16</v>
          </cell>
        </row>
        <row r="731">
          <cell r="J731">
            <v>1</v>
          </cell>
          <cell r="K731">
            <v>0</v>
          </cell>
          <cell r="L731">
            <v>3</v>
          </cell>
          <cell r="P731">
            <v>0.08</v>
          </cell>
          <cell r="AH731">
            <v>2.0099999999999998</v>
          </cell>
        </row>
        <row r="732">
          <cell r="J732">
            <v>0.56999999999999995</v>
          </cell>
          <cell r="K732">
            <v>0.3</v>
          </cell>
          <cell r="L732">
            <v>1.71</v>
          </cell>
          <cell r="P732">
            <v>0</v>
          </cell>
          <cell r="AH732">
            <v>1.1400000000000001</v>
          </cell>
        </row>
        <row r="733">
          <cell r="J733">
            <v>1.08</v>
          </cell>
          <cell r="K733">
            <v>5.19</v>
          </cell>
          <cell r="L733">
            <v>0.76</v>
          </cell>
          <cell r="P733">
            <v>0</v>
          </cell>
          <cell r="AH733">
            <v>0.19</v>
          </cell>
        </row>
        <row r="734">
          <cell r="J734">
            <v>2.27</v>
          </cell>
          <cell r="K734">
            <v>6.52</v>
          </cell>
          <cell r="L734">
            <v>0.48</v>
          </cell>
          <cell r="P734">
            <v>0.85</v>
          </cell>
          <cell r="AH734">
            <v>0.47</v>
          </cell>
        </row>
        <row r="735">
          <cell r="J735">
            <v>1.65</v>
          </cell>
          <cell r="K735">
            <v>5.79</v>
          </cell>
          <cell r="L735">
            <v>0.19</v>
          </cell>
          <cell r="P735">
            <v>0.22</v>
          </cell>
          <cell r="AH735">
            <v>0.84</v>
          </cell>
        </row>
        <row r="736">
          <cell r="J736">
            <v>2.73</v>
          </cell>
          <cell r="K736">
            <v>7.6</v>
          </cell>
          <cell r="L736">
            <v>0.18</v>
          </cell>
          <cell r="P736">
            <v>0.13</v>
          </cell>
          <cell r="AH736">
            <v>1.37</v>
          </cell>
        </row>
        <row r="737">
          <cell r="J737">
            <v>3.12</v>
          </cell>
          <cell r="K737">
            <v>6.52</v>
          </cell>
          <cell r="L737">
            <v>1.1200000000000001</v>
          </cell>
          <cell r="P737">
            <v>0.12</v>
          </cell>
          <cell r="AH737">
            <v>0.62</v>
          </cell>
        </row>
        <row r="738">
          <cell r="J738">
            <v>0.38</v>
          </cell>
          <cell r="K738">
            <v>0.45</v>
          </cell>
          <cell r="L738">
            <v>0.25</v>
          </cell>
          <cell r="P738">
            <v>0</v>
          </cell>
          <cell r="AH738">
            <v>0.42</v>
          </cell>
        </row>
        <row r="739">
          <cell r="J739">
            <v>0</v>
          </cell>
          <cell r="K739">
            <v>0.1</v>
          </cell>
          <cell r="L739">
            <v>0</v>
          </cell>
          <cell r="P739">
            <v>0</v>
          </cell>
          <cell r="AH739">
            <v>0</v>
          </cell>
        </row>
        <row r="740">
          <cell r="J740">
            <v>0</v>
          </cell>
          <cell r="K740">
            <v>0</v>
          </cell>
          <cell r="L740">
            <v>0</v>
          </cell>
          <cell r="P740">
            <v>0</v>
          </cell>
          <cell r="AH740">
            <v>0</v>
          </cell>
        </row>
        <row r="741">
          <cell r="J741">
            <v>0</v>
          </cell>
          <cell r="K741">
            <v>0</v>
          </cell>
          <cell r="L741">
            <v>0</v>
          </cell>
          <cell r="P741">
            <v>0</v>
          </cell>
          <cell r="AH741">
            <v>0</v>
          </cell>
        </row>
        <row r="742">
          <cell r="J742">
            <v>0</v>
          </cell>
          <cell r="K742">
            <v>0</v>
          </cell>
          <cell r="L742">
            <v>0</v>
          </cell>
          <cell r="P742">
            <v>0</v>
          </cell>
          <cell r="AH742">
            <v>0</v>
          </cell>
        </row>
        <row r="743">
          <cell r="J743">
            <v>0</v>
          </cell>
          <cell r="K743">
            <v>0</v>
          </cell>
          <cell r="L743">
            <v>0</v>
          </cell>
          <cell r="P743">
            <v>0</v>
          </cell>
          <cell r="AH743">
            <v>0</v>
          </cell>
        </row>
        <row r="744">
          <cell r="J744">
            <v>0</v>
          </cell>
          <cell r="K744">
            <v>0</v>
          </cell>
          <cell r="L744">
            <v>0</v>
          </cell>
          <cell r="P744">
            <v>0</v>
          </cell>
          <cell r="AH744">
            <v>0</v>
          </cell>
        </row>
        <row r="745">
          <cell r="J745">
            <v>14.35</v>
          </cell>
          <cell r="K745">
            <v>32.479999999999997</v>
          </cell>
          <cell r="L745">
            <v>12.36</v>
          </cell>
          <cell r="P745">
            <v>1.64</v>
          </cell>
          <cell r="AH745">
            <v>9.58</v>
          </cell>
        </row>
        <row r="746">
          <cell r="J746">
            <v>0</v>
          </cell>
          <cell r="K746">
            <v>0</v>
          </cell>
          <cell r="L746">
            <v>0</v>
          </cell>
          <cell r="P746">
            <v>0</v>
          </cell>
          <cell r="AH746">
            <v>0</v>
          </cell>
        </row>
        <row r="747">
          <cell r="J747">
            <v>1.65</v>
          </cell>
          <cell r="K747">
            <v>0</v>
          </cell>
          <cell r="L747">
            <v>2.42</v>
          </cell>
          <cell r="P747">
            <v>0.62</v>
          </cell>
          <cell r="AH747">
            <v>0.45</v>
          </cell>
        </row>
        <row r="748">
          <cell r="J748">
            <v>5.31</v>
          </cell>
          <cell r="K748">
            <v>0</v>
          </cell>
          <cell r="L748">
            <v>7.92</v>
          </cell>
          <cell r="P748">
            <v>0.53</v>
          </cell>
          <cell r="AH748">
            <v>4.3100000000000005</v>
          </cell>
        </row>
        <row r="749">
          <cell r="J749">
            <v>2.96</v>
          </cell>
          <cell r="K749">
            <v>0</v>
          </cell>
          <cell r="L749">
            <v>6.86</v>
          </cell>
          <cell r="P749">
            <v>0.3</v>
          </cell>
          <cell r="AH749">
            <v>3.25</v>
          </cell>
        </row>
        <row r="750">
          <cell r="J750">
            <v>2.0499999999999998</v>
          </cell>
          <cell r="K750">
            <v>1.77</v>
          </cell>
          <cell r="L750">
            <v>4.54</v>
          </cell>
          <cell r="P750">
            <v>0</v>
          </cell>
          <cell r="AH750">
            <v>2.54</v>
          </cell>
        </row>
        <row r="751">
          <cell r="J751">
            <v>2.92</v>
          </cell>
          <cell r="K751">
            <v>8.5299999999999994</v>
          </cell>
          <cell r="L751">
            <v>1.2</v>
          </cell>
          <cell r="P751">
            <v>0.16</v>
          </cell>
          <cell r="AH751">
            <v>0.48</v>
          </cell>
        </row>
        <row r="752">
          <cell r="J752">
            <v>6.12</v>
          </cell>
          <cell r="K752">
            <v>14.55</v>
          </cell>
          <cell r="L752">
            <v>0.62</v>
          </cell>
          <cell r="P752">
            <v>1.51</v>
          </cell>
          <cell r="AH752">
            <v>1.73</v>
          </cell>
        </row>
        <row r="753">
          <cell r="J753">
            <v>3.94</v>
          </cell>
          <cell r="K753">
            <v>11.93</v>
          </cell>
          <cell r="L753">
            <v>0.71</v>
          </cell>
          <cell r="P753">
            <v>0.33</v>
          </cell>
          <cell r="AH753">
            <v>2.2799999999999998</v>
          </cell>
        </row>
        <row r="754">
          <cell r="J754">
            <v>4.99</v>
          </cell>
          <cell r="K754">
            <v>14.32</v>
          </cell>
          <cell r="L754">
            <v>0.18</v>
          </cell>
          <cell r="P754">
            <v>0.62</v>
          </cell>
          <cell r="AH754">
            <v>2.94</v>
          </cell>
        </row>
        <row r="755">
          <cell r="J755">
            <v>7.07</v>
          </cell>
          <cell r="K755">
            <v>11.35</v>
          </cell>
          <cell r="L755">
            <v>1.21</v>
          </cell>
          <cell r="P755">
            <v>0.49</v>
          </cell>
          <cell r="AH755">
            <v>2.9699999999999998</v>
          </cell>
        </row>
        <row r="756">
          <cell r="J756">
            <v>1.27</v>
          </cell>
          <cell r="K756">
            <v>1.18</v>
          </cell>
          <cell r="L756">
            <v>0.37</v>
          </cell>
          <cell r="P756">
            <v>0</v>
          </cell>
          <cell r="AH756">
            <v>0.89</v>
          </cell>
        </row>
        <row r="757">
          <cell r="J757">
            <v>0</v>
          </cell>
          <cell r="K757">
            <v>0.1</v>
          </cell>
          <cell r="L757">
            <v>0</v>
          </cell>
          <cell r="P757">
            <v>0</v>
          </cell>
          <cell r="AH757">
            <v>0</v>
          </cell>
        </row>
        <row r="758">
          <cell r="J758">
            <v>0</v>
          </cell>
          <cell r="K758">
            <v>0</v>
          </cell>
          <cell r="L758">
            <v>0</v>
          </cell>
          <cell r="P758">
            <v>0</v>
          </cell>
          <cell r="AH758">
            <v>0</v>
          </cell>
        </row>
        <row r="759">
          <cell r="J759">
            <v>0</v>
          </cell>
          <cell r="K759">
            <v>0</v>
          </cell>
          <cell r="L759">
            <v>0</v>
          </cell>
          <cell r="P759">
            <v>0</v>
          </cell>
          <cell r="AH759">
            <v>0</v>
          </cell>
        </row>
        <row r="760">
          <cell r="J760">
            <v>0</v>
          </cell>
          <cell r="K760">
            <v>0</v>
          </cell>
          <cell r="L760">
            <v>0</v>
          </cell>
          <cell r="P760">
            <v>0</v>
          </cell>
          <cell r="AH760">
            <v>0</v>
          </cell>
        </row>
        <row r="761">
          <cell r="J761">
            <v>0</v>
          </cell>
          <cell r="K761">
            <v>0</v>
          </cell>
          <cell r="L761">
            <v>0</v>
          </cell>
          <cell r="P761">
            <v>0</v>
          </cell>
          <cell r="AH761">
            <v>0</v>
          </cell>
        </row>
        <row r="762">
          <cell r="J762">
            <v>0</v>
          </cell>
          <cell r="K762">
            <v>0</v>
          </cell>
          <cell r="L762">
            <v>0</v>
          </cell>
          <cell r="P762">
            <v>0</v>
          </cell>
          <cell r="AH762">
            <v>0</v>
          </cell>
        </row>
        <row r="763">
          <cell r="J763">
            <v>38.270000000000003</v>
          </cell>
          <cell r="K763">
            <v>63.72</v>
          </cell>
          <cell r="L763">
            <v>26.03</v>
          </cell>
          <cell r="P763">
            <v>4.55</v>
          </cell>
          <cell r="AH763">
            <v>21.86</v>
          </cell>
        </row>
        <row r="764">
          <cell r="J764">
            <v>0</v>
          </cell>
          <cell r="K764">
            <v>0</v>
          </cell>
          <cell r="L764">
            <v>0</v>
          </cell>
          <cell r="P764">
            <v>0</v>
          </cell>
          <cell r="AH764">
            <v>0</v>
          </cell>
        </row>
        <row r="765">
          <cell r="J765">
            <v>1.45</v>
          </cell>
          <cell r="K765">
            <v>0</v>
          </cell>
          <cell r="L765">
            <v>3.04</v>
          </cell>
          <cell r="P765">
            <v>1.1000000000000001</v>
          </cell>
          <cell r="AH765">
            <v>1.01</v>
          </cell>
        </row>
        <row r="766">
          <cell r="J766">
            <v>0.76</v>
          </cell>
          <cell r="K766">
            <v>0</v>
          </cell>
          <cell r="L766">
            <v>1.47</v>
          </cell>
          <cell r="P766">
            <v>1.34</v>
          </cell>
          <cell r="AH766">
            <v>10.379999999999999</v>
          </cell>
        </row>
        <row r="767">
          <cell r="J767">
            <v>0.45</v>
          </cell>
          <cell r="K767">
            <v>0</v>
          </cell>
          <cell r="L767">
            <v>0.79</v>
          </cell>
          <cell r="P767">
            <v>0.72</v>
          </cell>
          <cell r="AH767">
            <v>5.76</v>
          </cell>
        </row>
        <row r="768">
          <cell r="J768">
            <v>0.38</v>
          </cell>
          <cell r="K768">
            <v>0.32</v>
          </cell>
          <cell r="L768">
            <v>1.23</v>
          </cell>
          <cell r="P768">
            <v>0.28000000000000003</v>
          </cell>
          <cell r="AH768">
            <v>1.04</v>
          </cell>
        </row>
        <row r="769">
          <cell r="J769">
            <v>0.83</v>
          </cell>
          <cell r="K769">
            <v>1.34</v>
          </cell>
          <cell r="L769">
            <v>0.35</v>
          </cell>
          <cell r="P769">
            <v>0.47</v>
          </cell>
          <cell r="AH769">
            <v>1.1399999999999999</v>
          </cell>
        </row>
        <row r="770">
          <cell r="J770">
            <v>0.6</v>
          </cell>
          <cell r="K770">
            <v>3.43</v>
          </cell>
          <cell r="L770">
            <v>0</v>
          </cell>
          <cell r="P770">
            <v>0.27</v>
          </cell>
          <cell r="AH770">
            <v>0.56000000000000005</v>
          </cell>
        </row>
        <row r="771">
          <cell r="J771">
            <v>1.56</v>
          </cell>
          <cell r="K771">
            <v>3.77</v>
          </cell>
          <cell r="L771">
            <v>0.23</v>
          </cell>
          <cell r="P771">
            <v>0.67</v>
          </cell>
          <cell r="AH771">
            <v>0.51</v>
          </cell>
        </row>
        <row r="772">
          <cell r="J772">
            <v>1.79</v>
          </cell>
          <cell r="K772">
            <v>5.75</v>
          </cell>
          <cell r="L772">
            <v>0.28999999999999998</v>
          </cell>
          <cell r="P772">
            <v>0.17</v>
          </cell>
          <cell r="AH772">
            <v>0.87</v>
          </cell>
        </row>
        <row r="773">
          <cell r="J773">
            <v>3.59</v>
          </cell>
          <cell r="K773">
            <v>8.66</v>
          </cell>
          <cell r="L773">
            <v>0.51</v>
          </cell>
          <cell r="P773">
            <v>0.42</v>
          </cell>
          <cell r="AH773">
            <v>2.3200000000000003</v>
          </cell>
        </row>
        <row r="774">
          <cell r="J774">
            <v>13.55</v>
          </cell>
          <cell r="K774">
            <v>11.86</v>
          </cell>
          <cell r="L774">
            <v>1.55</v>
          </cell>
          <cell r="P774">
            <v>0.28000000000000003</v>
          </cell>
          <cell r="AH774">
            <v>8.23</v>
          </cell>
        </row>
        <row r="775">
          <cell r="J775">
            <v>47.8</v>
          </cell>
          <cell r="K775">
            <v>13.34</v>
          </cell>
          <cell r="L775">
            <v>3.25</v>
          </cell>
          <cell r="P775">
            <v>1.44</v>
          </cell>
          <cell r="AH775">
            <v>17.93</v>
          </cell>
        </row>
        <row r="776">
          <cell r="J776">
            <v>45.75</v>
          </cell>
          <cell r="K776">
            <v>5.36</v>
          </cell>
          <cell r="L776">
            <v>1.94</v>
          </cell>
          <cell r="P776">
            <v>1.02</v>
          </cell>
          <cell r="AH776">
            <v>15.149999999999999</v>
          </cell>
        </row>
        <row r="777">
          <cell r="J777">
            <v>26.85</v>
          </cell>
          <cell r="K777">
            <v>2.16</v>
          </cell>
          <cell r="L777">
            <v>1.19</v>
          </cell>
          <cell r="P777">
            <v>0.62</v>
          </cell>
          <cell r="AH777">
            <v>7.3599999999999994</v>
          </cell>
        </row>
        <row r="778">
          <cell r="J778">
            <v>12.7</v>
          </cell>
          <cell r="K778">
            <v>0.63</v>
          </cell>
          <cell r="L778">
            <v>0.99</v>
          </cell>
          <cell r="P778">
            <v>0.1</v>
          </cell>
          <cell r="AH778">
            <v>4.4700000000000006</v>
          </cell>
        </row>
        <row r="779">
          <cell r="J779">
            <v>5.44</v>
          </cell>
          <cell r="K779">
            <v>0.17</v>
          </cell>
          <cell r="L779">
            <v>0.21</v>
          </cell>
          <cell r="P779">
            <v>0</v>
          </cell>
          <cell r="AH779">
            <v>1.75</v>
          </cell>
        </row>
        <row r="780">
          <cell r="J780">
            <v>2.15</v>
          </cell>
          <cell r="K780">
            <v>0</v>
          </cell>
          <cell r="L780">
            <v>0.25</v>
          </cell>
          <cell r="P780">
            <v>0</v>
          </cell>
          <cell r="AH780">
            <v>0.47</v>
          </cell>
        </row>
        <row r="781">
          <cell r="J781">
            <v>165.64</v>
          </cell>
          <cell r="K781">
            <v>56.8</v>
          </cell>
          <cell r="L781">
            <v>17.28</v>
          </cell>
          <cell r="P781">
            <v>8.9</v>
          </cell>
          <cell r="AH781">
            <v>78.95</v>
          </cell>
        </row>
        <row r="782">
          <cell r="J782">
            <v>0</v>
          </cell>
          <cell r="K782">
            <v>0</v>
          </cell>
          <cell r="L782">
            <v>0</v>
          </cell>
          <cell r="P782">
            <v>0</v>
          </cell>
          <cell r="AH782">
            <v>0</v>
          </cell>
        </row>
        <row r="783">
          <cell r="J783">
            <v>0.97</v>
          </cell>
          <cell r="K783">
            <v>0</v>
          </cell>
          <cell r="L783">
            <v>4.3099999999999996</v>
          </cell>
          <cell r="P783">
            <v>2.6</v>
          </cell>
          <cell r="AH783">
            <v>2.2000000000000002</v>
          </cell>
        </row>
        <row r="784">
          <cell r="J784">
            <v>0.85</v>
          </cell>
          <cell r="K784">
            <v>0</v>
          </cell>
          <cell r="L784">
            <v>2.72</v>
          </cell>
          <cell r="P784">
            <v>1.1599999999999999</v>
          </cell>
          <cell r="AH784">
            <v>12.12</v>
          </cell>
        </row>
        <row r="785">
          <cell r="J785">
            <v>1.04</v>
          </cell>
          <cell r="K785">
            <v>0</v>
          </cell>
          <cell r="L785">
            <v>3.92</v>
          </cell>
          <cell r="P785">
            <v>0.52</v>
          </cell>
          <cell r="AH785">
            <v>3.53</v>
          </cell>
        </row>
        <row r="786">
          <cell r="J786">
            <v>1.25</v>
          </cell>
          <cell r="K786">
            <v>1.1299999999999999</v>
          </cell>
          <cell r="L786">
            <v>2.93</v>
          </cell>
          <cell r="P786">
            <v>0.3</v>
          </cell>
          <cell r="AH786">
            <v>4</v>
          </cell>
        </row>
        <row r="787">
          <cell r="J787">
            <v>1.05</v>
          </cell>
          <cell r="K787">
            <v>3.04</v>
          </cell>
          <cell r="L787">
            <v>0.47</v>
          </cell>
          <cell r="P787">
            <v>0.25</v>
          </cell>
          <cell r="AH787">
            <v>1.81</v>
          </cell>
        </row>
        <row r="788">
          <cell r="J788">
            <v>1.27</v>
          </cell>
          <cell r="K788">
            <v>6.81</v>
          </cell>
          <cell r="L788">
            <v>1.1000000000000001</v>
          </cell>
          <cell r="P788">
            <v>0.48</v>
          </cell>
          <cell r="AH788">
            <v>2.4699999999999998</v>
          </cell>
        </row>
        <row r="789">
          <cell r="J789">
            <v>1.4</v>
          </cell>
          <cell r="K789">
            <v>7.27</v>
          </cell>
          <cell r="L789">
            <v>0.38</v>
          </cell>
          <cell r="P789">
            <v>0.39</v>
          </cell>
          <cell r="AH789">
            <v>0.99</v>
          </cell>
        </row>
        <row r="790">
          <cell r="J790">
            <v>3.11</v>
          </cell>
          <cell r="K790">
            <v>9.39</v>
          </cell>
          <cell r="L790">
            <v>0.74</v>
          </cell>
          <cell r="P790">
            <v>0.14000000000000001</v>
          </cell>
          <cell r="AH790">
            <v>1.7400000000000002</v>
          </cell>
        </row>
        <row r="791">
          <cell r="J791">
            <v>6.23</v>
          </cell>
          <cell r="K791">
            <v>8.52</v>
          </cell>
          <cell r="L791">
            <v>0.43</v>
          </cell>
          <cell r="P791">
            <v>0.44</v>
          </cell>
          <cell r="AH791">
            <v>2.8099999999999996</v>
          </cell>
        </row>
        <row r="792">
          <cell r="J792">
            <v>20.58</v>
          </cell>
          <cell r="K792">
            <v>18.34</v>
          </cell>
          <cell r="L792">
            <v>2.16</v>
          </cell>
          <cell r="P792">
            <v>0.34</v>
          </cell>
          <cell r="AH792">
            <v>8.32</v>
          </cell>
        </row>
        <row r="793">
          <cell r="J793">
            <v>63.69</v>
          </cell>
          <cell r="K793">
            <v>10.44</v>
          </cell>
          <cell r="L793">
            <v>4.58</v>
          </cell>
          <cell r="P793">
            <v>1.24</v>
          </cell>
          <cell r="AH793">
            <v>11.600000000000001</v>
          </cell>
        </row>
        <row r="794">
          <cell r="J794">
            <v>70.05</v>
          </cell>
          <cell r="K794">
            <v>4.79</v>
          </cell>
          <cell r="L794">
            <v>2.25</v>
          </cell>
          <cell r="P794">
            <v>1.95</v>
          </cell>
          <cell r="AH794">
            <v>6.1099999999999994</v>
          </cell>
        </row>
        <row r="795">
          <cell r="J795">
            <v>45.01</v>
          </cell>
          <cell r="K795">
            <v>2.19</v>
          </cell>
          <cell r="L795">
            <v>2.4900000000000002</v>
          </cell>
          <cell r="P795">
            <v>2.0499999999999998</v>
          </cell>
          <cell r="AH795">
            <v>3.51</v>
          </cell>
        </row>
        <row r="796">
          <cell r="J796">
            <v>31.78</v>
          </cell>
          <cell r="K796">
            <v>0.39</v>
          </cell>
          <cell r="L796">
            <v>1.99</v>
          </cell>
          <cell r="P796">
            <v>0.86</v>
          </cell>
          <cell r="AH796">
            <v>2.3199999999999998</v>
          </cell>
        </row>
        <row r="797">
          <cell r="J797">
            <v>17.39</v>
          </cell>
          <cell r="K797">
            <v>0</v>
          </cell>
          <cell r="L797">
            <v>1.34</v>
          </cell>
          <cell r="P797">
            <v>1.02</v>
          </cell>
          <cell r="AH797">
            <v>0.4</v>
          </cell>
        </row>
        <row r="798">
          <cell r="J798">
            <v>6.47</v>
          </cell>
          <cell r="K798">
            <v>0.24</v>
          </cell>
          <cell r="L798">
            <v>0.57999999999999996</v>
          </cell>
          <cell r="P798">
            <v>0.09</v>
          </cell>
          <cell r="AH798">
            <v>7.0000000000000007E-2</v>
          </cell>
        </row>
        <row r="799">
          <cell r="J799">
            <v>272.14</v>
          </cell>
          <cell r="K799">
            <v>72.540000000000006</v>
          </cell>
          <cell r="L799">
            <v>32.39</v>
          </cell>
          <cell r="P799">
            <v>13.82</v>
          </cell>
          <cell r="AH799">
            <v>64</v>
          </cell>
        </row>
        <row r="800">
          <cell r="J800">
            <v>0</v>
          </cell>
          <cell r="K800">
            <v>0</v>
          </cell>
          <cell r="L800">
            <v>0</v>
          </cell>
          <cell r="P800">
            <v>0</v>
          </cell>
          <cell r="AH800">
            <v>0</v>
          </cell>
        </row>
        <row r="801">
          <cell r="J801">
            <v>2.42</v>
          </cell>
          <cell r="K801">
            <v>0</v>
          </cell>
          <cell r="L801">
            <v>7.35</v>
          </cell>
          <cell r="P801">
            <v>3.7</v>
          </cell>
          <cell r="AH801">
            <v>3.2</v>
          </cell>
        </row>
        <row r="802">
          <cell r="J802">
            <v>1.61</v>
          </cell>
          <cell r="K802">
            <v>0</v>
          </cell>
          <cell r="L802">
            <v>4.1900000000000004</v>
          </cell>
          <cell r="P802">
            <v>2.5</v>
          </cell>
          <cell r="AH802">
            <v>22.52</v>
          </cell>
        </row>
        <row r="803">
          <cell r="J803">
            <v>1.49</v>
          </cell>
          <cell r="K803">
            <v>0</v>
          </cell>
          <cell r="L803">
            <v>4.71</v>
          </cell>
          <cell r="P803">
            <v>1.24</v>
          </cell>
          <cell r="AH803">
            <v>9.27</v>
          </cell>
        </row>
        <row r="804">
          <cell r="J804">
            <v>1.63</v>
          </cell>
          <cell r="K804">
            <v>1.45</v>
          </cell>
          <cell r="L804">
            <v>4.16</v>
          </cell>
          <cell r="P804">
            <v>0.57999999999999996</v>
          </cell>
          <cell r="AH804">
            <v>5.04</v>
          </cell>
        </row>
        <row r="805">
          <cell r="J805">
            <v>1.88</v>
          </cell>
          <cell r="K805">
            <v>4.3899999999999997</v>
          </cell>
          <cell r="L805">
            <v>0.82</v>
          </cell>
          <cell r="P805">
            <v>0.73</v>
          </cell>
          <cell r="AH805">
            <v>2.96</v>
          </cell>
        </row>
        <row r="806">
          <cell r="J806">
            <v>1.87</v>
          </cell>
          <cell r="K806">
            <v>10.24</v>
          </cell>
          <cell r="L806">
            <v>1.1000000000000001</v>
          </cell>
          <cell r="P806">
            <v>0.75</v>
          </cell>
          <cell r="AH806">
            <v>3.03</v>
          </cell>
        </row>
        <row r="807">
          <cell r="J807">
            <v>2.96</v>
          </cell>
          <cell r="K807">
            <v>11.04</v>
          </cell>
          <cell r="L807">
            <v>0.61</v>
          </cell>
          <cell r="P807">
            <v>1.06</v>
          </cell>
          <cell r="AH807">
            <v>1.49</v>
          </cell>
        </row>
        <row r="808">
          <cell r="J808">
            <v>4.9000000000000004</v>
          </cell>
          <cell r="K808">
            <v>15.14</v>
          </cell>
          <cell r="L808">
            <v>1.03</v>
          </cell>
          <cell r="P808">
            <v>0.3</v>
          </cell>
          <cell r="AH808">
            <v>2.6</v>
          </cell>
        </row>
        <row r="809">
          <cell r="J809">
            <v>9.81</v>
          </cell>
          <cell r="K809">
            <v>17.18</v>
          </cell>
          <cell r="L809">
            <v>0.94</v>
          </cell>
          <cell r="P809">
            <v>0.87</v>
          </cell>
          <cell r="AH809">
            <v>5.12</v>
          </cell>
        </row>
        <row r="810">
          <cell r="J810">
            <v>34.130000000000003</v>
          </cell>
          <cell r="K810">
            <v>30.2</v>
          </cell>
          <cell r="L810">
            <v>3.71</v>
          </cell>
          <cell r="P810">
            <v>0.62</v>
          </cell>
          <cell r="AH810">
            <v>16.560000000000002</v>
          </cell>
        </row>
        <row r="811">
          <cell r="J811">
            <v>111.48</v>
          </cell>
          <cell r="K811">
            <v>23.78</v>
          </cell>
          <cell r="L811">
            <v>7.83</v>
          </cell>
          <cell r="P811">
            <v>2.68</v>
          </cell>
          <cell r="AH811">
            <v>29.53</v>
          </cell>
        </row>
        <row r="812">
          <cell r="J812">
            <v>115.8</v>
          </cell>
          <cell r="K812">
            <v>10.15</v>
          </cell>
          <cell r="L812">
            <v>4.1900000000000004</v>
          </cell>
          <cell r="P812">
            <v>2.96</v>
          </cell>
          <cell r="AH812">
            <v>21.259999999999998</v>
          </cell>
        </row>
        <row r="813">
          <cell r="J813">
            <v>71.86</v>
          </cell>
          <cell r="K813">
            <v>4.3499999999999996</v>
          </cell>
          <cell r="L813">
            <v>3.68</v>
          </cell>
          <cell r="P813">
            <v>2.67</v>
          </cell>
          <cell r="AH813">
            <v>10.870000000000001</v>
          </cell>
        </row>
        <row r="814">
          <cell r="J814">
            <v>44.48</v>
          </cell>
          <cell r="K814">
            <v>1.02</v>
          </cell>
          <cell r="L814">
            <v>2.97</v>
          </cell>
          <cell r="P814">
            <v>0.96</v>
          </cell>
          <cell r="AH814">
            <v>6.79</v>
          </cell>
        </row>
        <row r="815">
          <cell r="J815">
            <v>22.83</v>
          </cell>
          <cell r="K815">
            <v>0.17</v>
          </cell>
          <cell r="L815">
            <v>1.55</v>
          </cell>
          <cell r="P815">
            <v>1.02</v>
          </cell>
          <cell r="AH815">
            <v>2.16</v>
          </cell>
        </row>
        <row r="816">
          <cell r="J816">
            <v>8.6199999999999992</v>
          </cell>
          <cell r="K816">
            <v>0.24</v>
          </cell>
          <cell r="L816">
            <v>0.84</v>
          </cell>
          <cell r="P816">
            <v>0.09</v>
          </cell>
          <cell r="AH816">
            <v>0.54</v>
          </cell>
        </row>
        <row r="817">
          <cell r="J817">
            <v>437.78</v>
          </cell>
          <cell r="K817">
            <v>129.33000000000001</v>
          </cell>
          <cell r="L817">
            <v>49.67</v>
          </cell>
          <cell r="P817">
            <v>22.72</v>
          </cell>
          <cell r="AH817">
            <v>142.94999999999999</v>
          </cell>
        </row>
        <row r="818">
          <cell r="J818">
            <v>0</v>
          </cell>
          <cell r="K818">
            <v>0</v>
          </cell>
          <cell r="L818">
            <v>0</v>
          </cell>
          <cell r="P818">
            <v>0</v>
          </cell>
          <cell r="AH818">
            <v>0</v>
          </cell>
        </row>
        <row r="819">
          <cell r="J819">
            <v>7.02</v>
          </cell>
          <cell r="K819">
            <v>0</v>
          </cell>
          <cell r="L819">
            <v>19.309999999999999</v>
          </cell>
          <cell r="P819">
            <v>2.4900000000000002</v>
          </cell>
          <cell r="AH819">
            <v>4.2</v>
          </cell>
        </row>
        <row r="820">
          <cell r="J820">
            <v>14.83</v>
          </cell>
          <cell r="K820">
            <v>0</v>
          </cell>
          <cell r="L820">
            <v>34.270000000000003</v>
          </cell>
          <cell r="P820">
            <v>2.58</v>
          </cell>
          <cell r="AH820">
            <v>29.29</v>
          </cell>
        </row>
        <row r="821">
          <cell r="J821">
            <v>7.71</v>
          </cell>
          <cell r="K821">
            <v>0</v>
          </cell>
          <cell r="L821">
            <v>34.21</v>
          </cell>
          <cell r="P821">
            <v>1.41</v>
          </cell>
          <cell r="AH821">
            <v>27.71</v>
          </cell>
        </row>
        <row r="822">
          <cell r="J822">
            <v>8.67</v>
          </cell>
          <cell r="K822">
            <v>8.27</v>
          </cell>
          <cell r="L822">
            <v>25.96</v>
          </cell>
          <cell r="P822">
            <v>0.57999999999999996</v>
          </cell>
          <cell r="AH822">
            <v>18.41</v>
          </cell>
        </row>
        <row r="823">
          <cell r="J823">
            <v>6.01</v>
          </cell>
          <cell r="K823">
            <v>54.58</v>
          </cell>
          <cell r="L823">
            <v>8</v>
          </cell>
          <cell r="P823">
            <v>1.38</v>
          </cell>
          <cell r="AH823">
            <v>19.330000000000002</v>
          </cell>
        </row>
        <row r="824">
          <cell r="J824">
            <v>11.92</v>
          </cell>
          <cell r="K824">
            <v>71.180000000000007</v>
          </cell>
          <cell r="L824">
            <v>6.62</v>
          </cell>
          <cell r="P824">
            <v>1.5</v>
          </cell>
          <cell r="AH824">
            <v>26</v>
          </cell>
        </row>
        <row r="825">
          <cell r="J825">
            <v>10.48</v>
          </cell>
          <cell r="K825">
            <v>73.08</v>
          </cell>
          <cell r="L825">
            <v>5.88</v>
          </cell>
          <cell r="P825">
            <v>1.02</v>
          </cell>
          <cell r="AH825">
            <v>26.340000000000003</v>
          </cell>
        </row>
        <row r="826">
          <cell r="J826">
            <v>12.45</v>
          </cell>
          <cell r="K826">
            <v>64.09</v>
          </cell>
          <cell r="L826">
            <v>2.92</v>
          </cell>
          <cell r="P826">
            <v>0.92</v>
          </cell>
          <cell r="AH826">
            <v>27.08</v>
          </cell>
        </row>
        <row r="827">
          <cell r="J827">
            <v>17.100000000000001</v>
          </cell>
          <cell r="K827">
            <v>44.79</v>
          </cell>
          <cell r="L827">
            <v>2.02</v>
          </cell>
          <cell r="P827">
            <v>0.8</v>
          </cell>
          <cell r="AH827">
            <v>25.36</v>
          </cell>
        </row>
        <row r="828">
          <cell r="J828">
            <v>19.68</v>
          </cell>
          <cell r="K828">
            <v>20.62</v>
          </cell>
          <cell r="L828">
            <v>2.54</v>
          </cell>
          <cell r="P828">
            <v>0.36</v>
          </cell>
          <cell r="AH828">
            <v>17.72</v>
          </cell>
        </row>
        <row r="829">
          <cell r="J829">
            <v>49.7</v>
          </cell>
          <cell r="K829">
            <v>13.99</v>
          </cell>
          <cell r="L829">
            <v>3.8</v>
          </cell>
          <cell r="P829">
            <v>1.44</v>
          </cell>
          <cell r="AH829">
            <v>20.25</v>
          </cell>
        </row>
        <row r="830">
          <cell r="J830">
            <v>46.62</v>
          </cell>
          <cell r="K830">
            <v>5.51</v>
          </cell>
          <cell r="L830">
            <v>2.04</v>
          </cell>
          <cell r="P830">
            <v>1.02</v>
          </cell>
          <cell r="AH830">
            <v>16.490000000000002</v>
          </cell>
        </row>
        <row r="831">
          <cell r="J831">
            <v>27.07</v>
          </cell>
          <cell r="K831">
            <v>2.16</v>
          </cell>
          <cell r="L831">
            <v>1.19</v>
          </cell>
          <cell r="P831">
            <v>0.62</v>
          </cell>
          <cell r="AH831">
            <v>7.51</v>
          </cell>
        </row>
        <row r="832">
          <cell r="J832">
            <v>12.7</v>
          </cell>
          <cell r="K832">
            <v>0.63</v>
          </cell>
          <cell r="L832">
            <v>0.99</v>
          </cell>
          <cell r="P832">
            <v>0.1</v>
          </cell>
          <cell r="AH832">
            <v>4.4700000000000006</v>
          </cell>
        </row>
        <row r="833">
          <cell r="J833">
            <v>5.44</v>
          </cell>
          <cell r="K833">
            <v>0.17</v>
          </cell>
          <cell r="L833">
            <v>0.21</v>
          </cell>
          <cell r="P833">
            <v>0</v>
          </cell>
          <cell r="AH833">
            <v>1.75</v>
          </cell>
        </row>
        <row r="834">
          <cell r="J834">
            <v>2.15</v>
          </cell>
          <cell r="K834">
            <v>0</v>
          </cell>
          <cell r="L834">
            <v>0.25</v>
          </cell>
          <cell r="P834">
            <v>0</v>
          </cell>
          <cell r="AH834">
            <v>0.47</v>
          </cell>
        </row>
        <row r="835">
          <cell r="J835">
            <v>259.56</v>
          </cell>
          <cell r="K835">
            <v>359.07</v>
          </cell>
          <cell r="L835">
            <v>150.19</v>
          </cell>
          <cell r="P835">
            <v>16.23</v>
          </cell>
          <cell r="AH835">
            <v>272.39</v>
          </cell>
        </row>
        <row r="836">
          <cell r="J836">
            <v>0</v>
          </cell>
          <cell r="K836">
            <v>0</v>
          </cell>
          <cell r="L836">
            <v>0</v>
          </cell>
          <cell r="P836">
            <v>0</v>
          </cell>
          <cell r="AH836">
            <v>0</v>
          </cell>
        </row>
        <row r="837">
          <cell r="J837">
            <v>3.55</v>
          </cell>
          <cell r="K837">
            <v>0</v>
          </cell>
          <cell r="L837">
            <v>12.92</v>
          </cell>
          <cell r="P837">
            <v>3.2</v>
          </cell>
          <cell r="AH837">
            <v>5.82</v>
          </cell>
        </row>
        <row r="838">
          <cell r="J838">
            <v>4.79</v>
          </cell>
          <cell r="K838">
            <v>0</v>
          </cell>
          <cell r="L838">
            <v>28.49</v>
          </cell>
          <cell r="P838">
            <v>1.69</v>
          </cell>
          <cell r="AH838">
            <v>35.49</v>
          </cell>
        </row>
        <row r="839">
          <cell r="J839">
            <v>4.7</v>
          </cell>
          <cell r="K839">
            <v>0</v>
          </cell>
          <cell r="L839">
            <v>22.72</v>
          </cell>
          <cell r="P839">
            <v>1.33</v>
          </cell>
          <cell r="AH839">
            <v>27.8</v>
          </cell>
        </row>
        <row r="840">
          <cell r="J840">
            <v>3.3</v>
          </cell>
          <cell r="K840">
            <v>6.86</v>
          </cell>
          <cell r="L840">
            <v>20.260000000000002</v>
          </cell>
          <cell r="P840">
            <v>1</v>
          </cell>
          <cell r="AH840">
            <v>28.400000000000002</v>
          </cell>
        </row>
        <row r="841">
          <cell r="J841">
            <v>3.77</v>
          </cell>
          <cell r="K841">
            <v>53.56</v>
          </cell>
          <cell r="L841">
            <v>7.35</v>
          </cell>
          <cell r="P841">
            <v>0.4</v>
          </cell>
          <cell r="AH841">
            <v>17.149999999999999</v>
          </cell>
        </row>
        <row r="842">
          <cell r="J842">
            <v>6.28</v>
          </cell>
          <cell r="K842">
            <v>75.3</v>
          </cell>
          <cell r="L842">
            <v>8.3699999999999992</v>
          </cell>
          <cell r="P842">
            <v>1.99</v>
          </cell>
          <cell r="AH842">
            <v>26.340000000000003</v>
          </cell>
        </row>
        <row r="843">
          <cell r="J843">
            <v>5.61</v>
          </cell>
          <cell r="K843">
            <v>76.430000000000007</v>
          </cell>
          <cell r="L843">
            <v>4.51</v>
          </cell>
          <cell r="P843">
            <v>1.99</v>
          </cell>
          <cell r="AH843">
            <v>25.42</v>
          </cell>
        </row>
        <row r="844">
          <cell r="J844">
            <v>11.63</v>
          </cell>
          <cell r="K844">
            <v>67.78</v>
          </cell>
          <cell r="L844">
            <v>2.97</v>
          </cell>
          <cell r="P844">
            <v>0.61</v>
          </cell>
          <cell r="AH844">
            <v>22.94</v>
          </cell>
        </row>
        <row r="845">
          <cell r="J845">
            <v>18.649999999999999</v>
          </cell>
          <cell r="K845">
            <v>47.4</v>
          </cell>
          <cell r="L845">
            <v>2.85</v>
          </cell>
          <cell r="P845">
            <v>1.1499999999999999</v>
          </cell>
          <cell r="AH845">
            <v>16.46</v>
          </cell>
        </row>
        <row r="846">
          <cell r="J846">
            <v>25.8</v>
          </cell>
          <cell r="K846">
            <v>25.37</v>
          </cell>
          <cell r="L846">
            <v>4.0999999999999996</v>
          </cell>
          <cell r="P846">
            <v>0.44</v>
          </cell>
          <cell r="AH846">
            <v>13.850000000000001</v>
          </cell>
        </row>
        <row r="847">
          <cell r="J847">
            <v>64.8</v>
          </cell>
          <cell r="K847">
            <v>11.55</v>
          </cell>
          <cell r="L847">
            <v>4.84</v>
          </cell>
          <cell r="P847">
            <v>1.24</v>
          </cell>
          <cell r="AH847">
            <v>12.29</v>
          </cell>
        </row>
        <row r="848">
          <cell r="J848">
            <v>70.22</v>
          </cell>
          <cell r="K848">
            <v>5.0999999999999996</v>
          </cell>
          <cell r="L848">
            <v>2.25</v>
          </cell>
          <cell r="P848">
            <v>1.95</v>
          </cell>
          <cell r="AH848">
            <v>6.4</v>
          </cell>
        </row>
        <row r="849">
          <cell r="J849">
            <v>45.13</v>
          </cell>
          <cell r="K849">
            <v>2.19</v>
          </cell>
          <cell r="L849">
            <v>2.4900000000000002</v>
          </cell>
          <cell r="P849">
            <v>2.0499999999999998</v>
          </cell>
          <cell r="AH849">
            <v>3.51</v>
          </cell>
        </row>
        <row r="850">
          <cell r="J850">
            <v>31.78</v>
          </cell>
          <cell r="K850">
            <v>0.39</v>
          </cell>
          <cell r="L850">
            <v>1.99</v>
          </cell>
          <cell r="P850">
            <v>0.86</v>
          </cell>
          <cell r="AH850">
            <v>2.3199999999999998</v>
          </cell>
        </row>
        <row r="851">
          <cell r="J851">
            <v>17.39</v>
          </cell>
          <cell r="K851">
            <v>0</v>
          </cell>
          <cell r="L851">
            <v>1.34</v>
          </cell>
          <cell r="P851">
            <v>1.02</v>
          </cell>
          <cell r="AH851">
            <v>0.4</v>
          </cell>
        </row>
        <row r="852">
          <cell r="J852">
            <v>6.47</v>
          </cell>
          <cell r="K852">
            <v>0.24</v>
          </cell>
          <cell r="L852">
            <v>0.57999999999999996</v>
          </cell>
          <cell r="P852">
            <v>0.09</v>
          </cell>
          <cell r="AH852">
            <v>7.0000000000000007E-2</v>
          </cell>
        </row>
        <row r="853">
          <cell r="J853">
            <v>323.85000000000002</v>
          </cell>
          <cell r="K853">
            <v>372.16</v>
          </cell>
          <cell r="L853">
            <v>128.03</v>
          </cell>
          <cell r="P853">
            <v>21.01</v>
          </cell>
          <cell r="AH853">
            <v>244.68</v>
          </cell>
        </row>
        <row r="854">
          <cell r="J854">
            <v>0</v>
          </cell>
          <cell r="K854">
            <v>0</v>
          </cell>
          <cell r="L854">
            <v>0</v>
          </cell>
          <cell r="P854">
            <v>0</v>
          </cell>
          <cell r="AH854">
            <v>0</v>
          </cell>
        </row>
        <row r="855">
          <cell r="J855">
            <v>10.57</v>
          </cell>
          <cell r="K855">
            <v>0</v>
          </cell>
          <cell r="L855">
            <v>32.229999999999997</v>
          </cell>
          <cell r="P855">
            <v>5.69</v>
          </cell>
          <cell r="AH855">
            <v>10.02</v>
          </cell>
        </row>
        <row r="856">
          <cell r="J856">
            <v>19.63</v>
          </cell>
          <cell r="K856">
            <v>0</v>
          </cell>
          <cell r="L856">
            <v>62.76</v>
          </cell>
          <cell r="P856">
            <v>4.2699999999999996</v>
          </cell>
          <cell r="AH856">
            <v>64.78</v>
          </cell>
        </row>
        <row r="857">
          <cell r="J857">
            <v>12.41</v>
          </cell>
          <cell r="K857">
            <v>0</v>
          </cell>
          <cell r="L857">
            <v>56.93</v>
          </cell>
          <cell r="P857">
            <v>2.75</v>
          </cell>
          <cell r="AH857">
            <v>55.51</v>
          </cell>
        </row>
        <row r="858">
          <cell r="J858">
            <v>11.97</v>
          </cell>
          <cell r="K858">
            <v>15.13</v>
          </cell>
          <cell r="L858">
            <v>46.22</v>
          </cell>
          <cell r="P858">
            <v>1.58</v>
          </cell>
          <cell r="AH858">
            <v>46.809999999999995</v>
          </cell>
        </row>
        <row r="859">
          <cell r="J859">
            <v>9.7899999999999991</v>
          </cell>
          <cell r="K859">
            <v>108.14</v>
          </cell>
          <cell r="L859">
            <v>15.35</v>
          </cell>
          <cell r="P859">
            <v>1.78</v>
          </cell>
          <cell r="AH859">
            <v>36.480000000000004</v>
          </cell>
        </row>
        <row r="860">
          <cell r="J860">
            <v>18.2</v>
          </cell>
          <cell r="K860">
            <v>146.49</v>
          </cell>
          <cell r="L860">
            <v>14.99</v>
          </cell>
          <cell r="P860">
            <v>3.5</v>
          </cell>
          <cell r="AH860">
            <v>52.339999999999996</v>
          </cell>
        </row>
        <row r="861">
          <cell r="J861">
            <v>16.09</v>
          </cell>
          <cell r="K861">
            <v>149.5</v>
          </cell>
          <cell r="L861">
            <v>10.39</v>
          </cell>
          <cell r="P861">
            <v>3.01</v>
          </cell>
          <cell r="AH861">
            <v>51.75</v>
          </cell>
        </row>
        <row r="862">
          <cell r="J862">
            <v>24.08</v>
          </cell>
          <cell r="K862">
            <v>131.87</v>
          </cell>
          <cell r="L862">
            <v>5.89</v>
          </cell>
          <cell r="P862">
            <v>1.53</v>
          </cell>
          <cell r="AH862">
            <v>50.019999999999996</v>
          </cell>
        </row>
        <row r="863">
          <cell r="J863">
            <v>35.74</v>
          </cell>
          <cell r="K863">
            <v>92.18</v>
          </cell>
          <cell r="L863">
            <v>4.87</v>
          </cell>
          <cell r="P863">
            <v>1.95</v>
          </cell>
          <cell r="AH863">
            <v>41.830000000000005</v>
          </cell>
        </row>
        <row r="864">
          <cell r="J864">
            <v>45.48</v>
          </cell>
          <cell r="K864">
            <v>45.99</v>
          </cell>
          <cell r="L864">
            <v>6.64</v>
          </cell>
          <cell r="P864">
            <v>0.8</v>
          </cell>
          <cell r="AH864">
            <v>31.57</v>
          </cell>
        </row>
        <row r="865">
          <cell r="J865">
            <v>114.49</v>
          </cell>
          <cell r="K865">
            <v>25.54</v>
          </cell>
          <cell r="L865">
            <v>8.64</v>
          </cell>
          <cell r="P865">
            <v>2.68</v>
          </cell>
          <cell r="AH865">
            <v>32.549999999999997</v>
          </cell>
        </row>
        <row r="866">
          <cell r="J866">
            <v>116.84</v>
          </cell>
          <cell r="K866">
            <v>10.61</v>
          </cell>
          <cell r="L866">
            <v>4.29</v>
          </cell>
          <cell r="P866">
            <v>2.96</v>
          </cell>
          <cell r="AH866">
            <v>22.89</v>
          </cell>
        </row>
        <row r="867">
          <cell r="J867">
            <v>72.2</v>
          </cell>
          <cell r="K867">
            <v>4.3499999999999996</v>
          </cell>
          <cell r="L867">
            <v>3.68</v>
          </cell>
          <cell r="P867">
            <v>2.67</v>
          </cell>
          <cell r="AH867">
            <v>11.030000000000001</v>
          </cell>
        </row>
        <row r="868">
          <cell r="J868">
            <v>44.48</v>
          </cell>
          <cell r="K868">
            <v>1.02</v>
          </cell>
          <cell r="L868">
            <v>2.97</v>
          </cell>
          <cell r="P868">
            <v>0.96</v>
          </cell>
          <cell r="AH868">
            <v>6.79</v>
          </cell>
        </row>
        <row r="869">
          <cell r="J869">
            <v>22.83</v>
          </cell>
          <cell r="K869">
            <v>0.17</v>
          </cell>
          <cell r="L869">
            <v>1.55</v>
          </cell>
          <cell r="P869">
            <v>1.02</v>
          </cell>
          <cell r="AH869">
            <v>2.16</v>
          </cell>
        </row>
        <row r="870">
          <cell r="J870">
            <v>8.6199999999999992</v>
          </cell>
          <cell r="K870">
            <v>0.24</v>
          </cell>
          <cell r="L870">
            <v>0.84</v>
          </cell>
          <cell r="P870">
            <v>0.09</v>
          </cell>
          <cell r="AH870">
            <v>0.54</v>
          </cell>
        </row>
        <row r="871">
          <cell r="J871">
            <v>583.41999999999996</v>
          </cell>
          <cell r="K871">
            <v>731.23</v>
          </cell>
          <cell r="L871">
            <v>278.22000000000003</v>
          </cell>
          <cell r="P871">
            <v>37.24</v>
          </cell>
          <cell r="AH871">
            <v>517.06999999999994</v>
          </cell>
        </row>
        <row r="872">
          <cell r="J872">
            <v>0</v>
          </cell>
          <cell r="K872">
            <v>0</v>
          </cell>
          <cell r="L872">
            <v>0</v>
          </cell>
          <cell r="P872">
            <v>0</v>
          </cell>
          <cell r="AH872">
            <v>0</v>
          </cell>
        </row>
        <row r="873">
          <cell r="J873">
            <v>0.9</v>
          </cell>
          <cell r="K873">
            <v>0</v>
          </cell>
          <cell r="L873">
            <v>1.1100000000000001</v>
          </cell>
          <cell r="P873">
            <v>0.15</v>
          </cell>
          <cell r="AH873">
            <v>0.29000000000000004</v>
          </cell>
        </row>
        <row r="874">
          <cell r="J874">
            <v>2.41</v>
          </cell>
          <cell r="K874">
            <v>0</v>
          </cell>
          <cell r="L874">
            <v>5.52</v>
          </cell>
          <cell r="P874">
            <v>0.66</v>
          </cell>
          <cell r="AH874">
            <v>4.93</v>
          </cell>
        </row>
        <row r="875">
          <cell r="J875">
            <v>4.33</v>
          </cell>
          <cell r="K875">
            <v>0</v>
          </cell>
          <cell r="L875">
            <v>3.9</v>
          </cell>
          <cell r="P875">
            <v>0.56999999999999995</v>
          </cell>
          <cell r="AH875">
            <v>6.3800000000000008</v>
          </cell>
        </row>
        <row r="876">
          <cell r="J876">
            <v>3.44</v>
          </cell>
          <cell r="K876">
            <v>0</v>
          </cell>
          <cell r="L876">
            <v>4.7699999999999996</v>
          </cell>
          <cell r="P876">
            <v>0.54</v>
          </cell>
          <cell r="AH876">
            <v>5.83</v>
          </cell>
        </row>
        <row r="877">
          <cell r="J877">
            <v>5.15</v>
          </cell>
          <cell r="K877">
            <v>0.09</v>
          </cell>
          <cell r="L877">
            <v>5.64</v>
          </cell>
          <cell r="P877">
            <v>0.56999999999999995</v>
          </cell>
          <cell r="AH877">
            <v>9.19</v>
          </cell>
        </row>
        <row r="878">
          <cell r="J878">
            <v>6.06</v>
          </cell>
          <cell r="K878">
            <v>0.65</v>
          </cell>
          <cell r="L878">
            <v>6.22</v>
          </cell>
          <cell r="P878">
            <v>0.56000000000000005</v>
          </cell>
          <cell r="AH878">
            <v>8.99</v>
          </cell>
        </row>
        <row r="879">
          <cell r="J879">
            <v>6.64</v>
          </cell>
          <cell r="K879">
            <v>0.61</v>
          </cell>
          <cell r="L879">
            <v>4.88</v>
          </cell>
          <cell r="P879">
            <v>1.1100000000000001</v>
          </cell>
          <cell r="AH879">
            <v>7.64</v>
          </cell>
        </row>
        <row r="880">
          <cell r="J880">
            <v>5.95</v>
          </cell>
          <cell r="K880">
            <v>0.1</v>
          </cell>
          <cell r="L880">
            <v>4.2300000000000004</v>
          </cell>
          <cell r="P880">
            <v>1.1200000000000001</v>
          </cell>
          <cell r="AH880">
            <v>5.9799999999999995</v>
          </cell>
        </row>
        <row r="881">
          <cell r="J881">
            <v>6.51</v>
          </cell>
          <cell r="K881">
            <v>0.14000000000000001</v>
          </cell>
          <cell r="L881">
            <v>2.25</v>
          </cell>
          <cell r="P881">
            <v>0.53</v>
          </cell>
          <cell r="AH881">
            <v>4.45</v>
          </cell>
        </row>
        <row r="882">
          <cell r="J882">
            <v>3.81</v>
          </cell>
          <cell r="K882">
            <v>0</v>
          </cell>
          <cell r="L882">
            <v>1.21</v>
          </cell>
          <cell r="P882">
            <v>0.36</v>
          </cell>
          <cell r="AH882">
            <v>2.4</v>
          </cell>
        </row>
        <row r="883">
          <cell r="J883">
            <v>0.59</v>
          </cell>
          <cell r="K883">
            <v>0</v>
          </cell>
          <cell r="L883">
            <v>0.19</v>
          </cell>
          <cell r="P883">
            <v>0</v>
          </cell>
          <cell r="AH883">
            <v>0.54</v>
          </cell>
        </row>
        <row r="884">
          <cell r="J884">
            <v>0.13</v>
          </cell>
          <cell r="K884">
            <v>0</v>
          </cell>
          <cell r="L884">
            <v>0.21</v>
          </cell>
          <cell r="P884">
            <v>0</v>
          </cell>
          <cell r="AH884">
            <v>0</v>
          </cell>
        </row>
        <row r="885">
          <cell r="J885">
            <v>0.13</v>
          </cell>
          <cell r="K885">
            <v>0</v>
          </cell>
          <cell r="L885">
            <v>0</v>
          </cell>
          <cell r="P885">
            <v>0</v>
          </cell>
          <cell r="AH885">
            <v>0</v>
          </cell>
        </row>
        <row r="886">
          <cell r="J886">
            <v>0</v>
          </cell>
          <cell r="K886">
            <v>0</v>
          </cell>
          <cell r="L886">
            <v>0</v>
          </cell>
          <cell r="P886">
            <v>0</v>
          </cell>
          <cell r="AH886">
            <v>0.12</v>
          </cell>
        </row>
        <row r="887">
          <cell r="J887">
            <v>0</v>
          </cell>
          <cell r="K887">
            <v>0</v>
          </cell>
          <cell r="L887">
            <v>0</v>
          </cell>
          <cell r="P887">
            <v>0</v>
          </cell>
          <cell r="AH887">
            <v>0</v>
          </cell>
        </row>
        <row r="888">
          <cell r="J888">
            <v>0</v>
          </cell>
          <cell r="K888">
            <v>0</v>
          </cell>
          <cell r="L888">
            <v>0</v>
          </cell>
          <cell r="P888">
            <v>0</v>
          </cell>
          <cell r="AH888">
            <v>0</v>
          </cell>
        </row>
        <row r="889">
          <cell r="J889">
            <v>46.06</v>
          </cell>
          <cell r="K889">
            <v>1.59</v>
          </cell>
          <cell r="L889">
            <v>40.14</v>
          </cell>
          <cell r="P889">
            <v>6.17</v>
          </cell>
          <cell r="AH889">
            <v>56.730000000000004</v>
          </cell>
        </row>
        <row r="890">
          <cell r="J890">
            <v>0</v>
          </cell>
          <cell r="K890">
            <v>0</v>
          </cell>
          <cell r="L890">
            <v>0</v>
          </cell>
          <cell r="P890">
            <v>0</v>
          </cell>
          <cell r="AH890">
            <v>0</v>
          </cell>
        </row>
        <row r="891">
          <cell r="J891">
            <v>0.86</v>
          </cell>
          <cell r="K891">
            <v>0</v>
          </cell>
          <cell r="L891">
            <v>0.81</v>
          </cell>
          <cell r="P891">
            <v>0</v>
          </cell>
          <cell r="AH891">
            <v>0.82000000000000006</v>
          </cell>
        </row>
        <row r="892">
          <cell r="J892">
            <v>1.74</v>
          </cell>
          <cell r="K892">
            <v>0</v>
          </cell>
          <cell r="L892">
            <v>4.5199999999999996</v>
          </cell>
          <cell r="P892">
            <v>0.3</v>
          </cell>
          <cell r="AH892">
            <v>6.16</v>
          </cell>
        </row>
        <row r="893">
          <cell r="J893">
            <v>1.53</v>
          </cell>
          <cell r="K893">
            <v>0</v>
          </cell>
          <cell r="L893">
            <v>3.64</v>
          </cell>
          <cell r="P893">
            <v>0</v>
          </cell>
          <cell r="AH893">
            <v>8.2200000000000006</v>
          </cell>
        </row>
        <row r="894">
          <cell r="J894">
            <v>2.3199999999999998</v>
          </cell>
          <cell r="K894">
            <v>0</v>
          </cell>
          <cell r="L894">
            <v>2.99</v>
          </cell>
          <cell r="P894">
            <v>0.38</v>
          </cell>
          <cell r="AH894">
            <v>6.17</v>
          </cell>
        </row>
        <row r="895">
          <cell r="J895">
            <v>2.63</v>
          </cell>
          <cell r="K895">
            <v>0.38</v>
          </cell>
          <cell r="L895">
            <v>6.22</v>
          </cell>
          <cell r="P895">
            <v>0.51</v>
          </cell>
          <cell r="AH895">
            <v>7.16</v>
          </cell>
        </row>
        <row r="896">
          <cell r="J896">
            <v>2.77</v>
          </cell>
          <cell r="K896">
            <v>0.44</v>
          </cell>
          <cell r="L896">
            <v>6.67</v>
          </cell>
          <cell r="P896">
            <v>0.32</v>
          </cell>
          <cell r="AH896">
            <v>8.2100000000000009</v>
          </cell>
        </row>
        <row r="897">
          <cell r="J897">
            <v>5.43</v>
          </cell>
          <cell r="K897">
            <v>0.14000000000000001</v>
          </cell>
          <cell r="L897">
            <v>4.37</v>
          </cell>
          <cell r="P897">
            <v>1.26</v>
          </cell>
          <cell r="AH897">
            <v>5.7</v>
          </cell>
        </row>
        <row r="898">
          <cell r="J898">
            <v>4.7</v>
          </cell>
          <cell r="K898">
            <v>0</v>
          </cell>
          <cell r="L898">
            <v>4.79</v>
          </cell>
          <cell r="P898">
            <v>0.49</v>
          </cell>
          <cell r="AH898">
            <v>6.7399999999999993</v>
          </cell>
        </row>
        <row r="899">
          <cell r="J899">
            <v>5.47</v>
          </cell>
          <cell r="K899">
            <v>0.23</v>
          </cell>
          <cell r="L899">
            <v>4.25</v>
          </cell>
          <cell r="P899">
            <v>0.28999999999999998</v>
          </cell>
          <cell r="AH899">
            <v>3.05</v>
          </cell>
        </row>
        <row r="900">
          <cell r="J900">
            <v>1.87</v>
          </cell>
          <cell r="K900">
            <v>0</v>
          </cell>
          <cell r="L900">
            <v>1.26</v>
          </cell>
          <cell r="P900">
            <v>0.31</v>
          </cell>
          <cell r="AH900">
            <v>0.98</v>
          </cell>
        </row>
        <row r="901">
          <cell r="J901">
            <v>1.1100000000000001</v>
          </cell>
          <cell r="K901">
            <v>0</v>
          </cell>
          <cell r="L901">
            <v>0.44</v>
          </cell>
          <cell r="P901">
            <v>0.13</v>
          </cell>
          <cell r="AH901">
            <v>0.23</v>
          </cell>
        </row>
        <row r="902">
          <cell r="J902">
            <v>0.12</v>
          </cell>
          <cell r="K902">
            <v>0</v>
          </cell>
          <cell r="L902">
            <v>0</v>
          </cell>
          <cell r="P902">
            <v>0</v>
          </cell>
          <cell r="AH902">
            <v>0</v>
          </cell>
        </row>
        <row r="903">
          <cell r="J903">
            <v>0</v>
          </cell>
          <cell r="K903">
            <v>0</v>
          </cell>
          <cell r="L903">
            <v>0</v>
          </cell>
          <cell r="P903">
            <v>0</v>
          </cell>
          <cell r="AH903">
            <v>0</v>
          </cell>
        </row>
        <row r="904">
          <cell r="J904">
            <v>0</v>
          </cell>
          <cell r="K904">
            <v>0</v>
          </cell>
          <cell r="L904">
            <v>0</v>
          </cell>
          <cell r="P904">
            <v>0</v>
          </cell>
          <cell r="AH904">
            <v>0</v>
          </cell>
        </row>
        <row r="905">
          <cell r="J905">
            <v>0</v>
          </cell>
          <cell r="K905">
            <v>0</v>
          </cell>
          <cell r="L905">
            <v>0</v>
          </cell>
          <cell r="P905">
            <v>0</v>
          </cell>
          <cell r="AH905">
            <v>0</v>
          </cell>
        </row>
        <row r="906">
          <cell r="J906">
            <v>0</v>
          </cell>
          <cell r="K906">
            <v>0</v>
          </cell>
          <cell r="L906">
            <v>0</v>
          </cell>
          <cell r="P906">
            <v>0</v>
          </cell>
          <cell r="AH906">
            <v>0</v>
          </cell>
        </row>
        <row r="907">
          <cell r="J907">
            <v>30.54</v>
          </cell>
          <cell r="K907">
            <v>1.19</v>
          </cell>
          <cell r="L907">
            <v>39.97</v>
          </cell>
          <cell r="P907">
            <v>3.98</v>
          </cell>
          <cell r="AH907">
            <v>53.47</v>
          </cell>
        </row>
        <row r="908">
          <cell r="J908">
            <v>0</v>
          </cell>
          <cell r="K908">
            <v>0</v>
          </cell>
          <cell r="L908">
            <v>0</v>
          </cell>
          <cell r="P908">
            <v>0</v>
          </cell>
          <cell r="AH908">
            <v>0</v>
          </cell>
        </row>
        <row r="909">
          <cell r="J909">
            <v>1.76</v>
          </cell>
          <cell r="K909">
            <v>0</v>
          </cell>
          <cell r="L909">
            <v>1.92</v>
          </cell>
          <cell r="P909">
            <v>0.15</v>
          </cell>
          <cell r="AH909">
            <v>1.1200000000000001</v>
          </cell>
        </row>
        <row r="910">
          <cell r="J910">
            <v>4.1500000000000004</v>
          </cell>
          <cell r="K910">
            <v>0</v>
          </cell>
          <cell r="L910">
            <v>10.039999999999999</v>
          </cell>
          <cell r="P910">
            <v>0.96</v>
          </cell>
          <cell r="AH910">
            <v>11.09</v>
          </cell>
        </row>
        <row r="911">
          <cell r="J911">
            <v>5.86</v>
          </cell>
          <cell r="K911">
            <v>0</v>
          </cell>
          <cell r="L911">
            <v>7.55</v>
          </cell>
          <cell r="P911">
            <v>0.56999999999999995</v>
          </cell>
          <cell r="AH911">
            <v>14.59</v>
          </cell>
        </row>
        <row r="912">
          <cell r="J912">
            <v>5.76</v>
          </cell>
          <cell r="K912">
            <v>0</v>
          </cell>
          <cell r="L912">
            <v>7.76</v>
          </cell>
          <cell r="P912">
            <v>0.91</v>
          </cell>
          <cell r="AH912">
            <v>12.010000000000002</v>
          </cell>
        </row>
        <row r="913">
          <cell r="J913">
            <v>7.78</v>
          </cell>
          <cell r="K913">
            <v>0.47</v>
          </cell>
          <cell r="L913">
            <v>11.86</v>
          </cell>
          <cell r="P913">
            <v>1.08</v>
          </cell>
          <cell r="AH913">
            <v>16.36</v>
          </cell>
        </row>
        <row r="914">
          <cell r="J914">
            <v>8.84</v>
          </cell>
          <cell r="K914">
            <v>1.0900000000000001</v>
          </cell>
          <cell r="L914">
            <v>12.89</v>
          </cell>
          <cell r="P914">
            <v>0.88</v>
          </cell>
          <cell r="AH914">
            <v>17.2</v>
          </cell>
        </row>
        <row r="915">
          <cell r="J915">
            <v>12.08</v>
          </cell>
          <cell r="K915">
            <v>0.74</v>
          </cell>
          <cell r="L915">
            <v>9.26</v>
          </cell>
          <cell r="P915">
            <v>2.37</v>
          </cell>
          <cell r="AH915">
            <v>13.329999999999998</v>
          </cell>
        </row>
        <row r="916">
          <cell r="J916">
            <v>10.65</v>
          </cell>
          <cell r="K916">
            <v>0.1</v>
          </cell>
          <cell r="L916">
            <v>9.02</v>
          </cell>
          <cell r="P916">
            <v>1.61</v>
          </cell>
          <cell r="AH916">
            <v>12.739999999999998</v>
          </cell>
        </row>
        <row r="917">
          <cell r="J917">
            <v>11.98</v>
          </cell>
          <cell r="K917">
            <v>0.36</v>
          </cell>
          <cell r="L917">
            <v>6.5</v>
          </cell>
          <cell r="P917">
            <v>0.82</v>
          </cell>
          <cell r="AH917">
            <v>7.51</v>
          </cell>
        </row>
        <row r="918">
          <cell r="J918">
            <v>5.68</v>
          </cell>
          <cell r="K918">
            <v>0</v>
          </cell>
          <cell r="L918">
            <v>2.48</v>
          </cell>
          <cell r="P918">
            <v>0.67</v>
          </cell>
          <cell r="AH918">
            <v>3.38</v>
          </cell>
        </row>
        <row r="919">
          <cell r="J919">
            <v>1.7</v>
          </cell>
          <cell r="K919">
            <v>0</v>
          </cell>
          <cell r="L919">
            <v>0.63</v>
          </cell>
          <cell r="P919">
            <v>0.13</v>
          </cell>
          <cell r="AH919">
            <v>0.77</v>
          </cell>
        </row>
        <row r="920">
          <cell r="J920">
            <v>0.24</v>
          </cell>
          <cell r="K920">
            <v>0</v>
          </cell>
          <cell r="L920">
            <v>0.21</v>
          </cell>
          <cell r="P920">
            <v>0</v>
          </cell>
          <cell r="AH920">
            <v>0</v>
          </cell>
        </row>
        <row r="921">
          <cell r="J921">
            <v>0.13</v>
          </cell>
          <cell r="K921">
            <v>0</v>
          </cell>
          <cell r="L921">
            <v>0</v>
          </cell>
          <cell r="P921">
            <v>0</v>
          </cell>
          <cell r="AH921">
            <v>0</v>
          </cell>
        </row>
        <row r="922">
          <cell r="J922">
            <v>0</v>
          </cell>
          <cell r="K922">
            <v>0</v>
          </cell>
          <cell r="L922">
            <v>0</v>
          </cell>
          <cell r="P922">
            <v>0</v>
          </cell>
          <cell r="AH922">
            <v>0.12</v>
          </cell>
        </row>
        <row r="923">
          <cell r="J923">
            <v>0</v>
          </cell>
          <cell r="K923">
            <v>0</v>
          </cell>
          <cell r="L923">
            <v>0</v>
          </cell>
          <cell r="P923">
            <v>0</v>
          </cell>
          <cell r="AH923">
            <v>0</v>
          </cell>
        </row>
        <row r="924">
          <cell r="J924">
            <v>0</v>
          </cell>
          <cell r="K924">
            <v>0</v>
          </cell>
          <cell r="L924">
            <v>0</v>
          </cell>
          <cell r="P924">
            <v>0</v>
          </cell>
          <cell r="AH924">
            <v>0</v>
          </cell>
        </row>
        <row r="925">
          <cell r="J925">
            <v>76.599999999999994</v>
          </cell>
          <cell r="K925">
            <v>2.77</v>
          </cell>
          <cell r="L925">
            <v>80.11</v>
          </cell>
          <cell r="P925">
            <v>10.16</v>
          </cell>
          <cell r="AH925">
            <v>110.2</v>
          </cell>
        </row>
        <row r="926">
          <cell r="J926">
            <v>0</v>
          </cell>
          <cell r="K926">
            <v>0</v>
          </cell>
          <cell r="L926">
            <v>0</v>
          </cell>
          <cell r="P926">
            <v>0</v>
          </cell>
          <cell r="AH926">
            <v>0</v>
          </cell>
        </row>
        <row r="927">
          <cell r="J927">
            <v>0.11</v>
          </cell>
          <cell r="K927">
            <v>0</v>
          </cell>
          <cell r="L927">
            <v>0.34</v>
          </cell>
          <cell r="P927">
            <v>0</v>
          </cell>
          <cell r="AH927">
            <v>0.11</v>
          </cell>
        </row>
        <row r="928">
          <cell r="J928">
            <v>0.7</v>
          </cell>
          <cell r="K928">
            <v>0</v>
          </cell>
          <cell r="L928">
            <v>0.4</v>
          </cell>
          <cell r="P928">
            <v>0.27</v>
          </cell>
          <cell r="AH928">
            <v>0.13</v>
          </cell>
        </row>
        <row r="929">
          <cell r="J929">
            <v>0.83</v>
          </cell>
          <cell r="K929">
            <v>0</v>
          </cell>
          <cell r="L929">
            <v>0.74</v>
          </cell>
          <cell r="P929">
            <v>0</v>
          </cell>
          <cell r="AH929">
            <v>0.22</v>
          </cell>
        </row>
        <row r="930">
          <cell r="J930">
            <v>0.36</v>
          </cell>
          <cell r="K930">
            <v>0</v>
          </cell>
          <cell r="L930">
            <v>0.31</v>
          </cell>
          <cell r="P930">
            <v>0.39</v>
          </cell>
          <cell r="AH930">
            <v>0.74</v>
          </cell>
        </row>
        <row r="931">
          <cell r="J931">
            <v>0.61</v>
          </cell>
          <cell r="K931">
            <v>0.12</v>
          </cell>
          <cell r="L931">
            <v>1.28</v>
          </cell>
          <cell r="P931">
            <v>0.39</v>
          </cell>
          <cell r="AH931">
            <v>0.41</v>
          </cell>
        </row>
        <row r="932">
          <cell r="J932">
            <v>1.73</v>
          </cell>
          <cell r="K932">
            <v>0</v>
          </cell>
          <cell r="L932">
            <v>0.27</v>
          </cell>
          <cell r="P932">
            <v>0.28999999999999998</v>
          </cell>
          <cell r="AH932">
            <v>0.56999999999999995</v>
          </cell>
        </row>
        <row r="933">
          <cell r="J933">
            <v>1.17</v>
          </cell>
          <cell r="K933">
            <v>0</v>
          </cell>
          <cell r="L933">
            <v>0.56000000000000005</v>
          </cell>
          <cell r="P933">
            <v>0.56000000000000005</v>
          </cell>
          <cell r="AH933">
            <v>0.48</v>
          </cell>
        </row>
        <row r="934">
          <cell r="J934">
            <v>0.68</v>
          </cell>
          <cell r="K934">
            <v>0</v>
          </cell>
          <cell r="L934">
            <v>0.19</v>
          </cell>
          <cell r="P934">
            <v>0.33</v>
          </cell>
          <cell r="AH934">
            <v>0.64</v>
          </cell>
        </row>
        <row r="935">
          <cell r="J935">
            <v>0.85</v>
          </cell>
          <cell r="K935">
            <v>0.1</v>
          </cell>
          <cell r="L935">
            <v>0.1</v>
          </cell>
          <cell r="P935">
            <v>0.21</v>
          </cell>
          <cell r="AH935">
            <v>0.2</v>
          </cell>
        </row>
        <row r="936">
          <cell r="J936">
            <v>0.4</v>
          </cell>
          <cell r="K936">
            <v>0</v>
          </cell>
          <cell r="L936">
            <v>0.09</v>
          </cell>
          <cell r="P936">
            <v>0</v>
          </cell>
          <cell r="AH936">
            <v>0.34</v>
          </cell>
        </row>
        <row r="937">
          <cell r="J937">
            <v>0</v>
          </cell>
          <cell r="K937">
            <v>0</v>
          </cell>
          <cell r="L937">
            <v>0</v>
          </cell>
          <cell r="P937">
            <v>0</v>
          </cell>
          <cell r="AH937">
            <v>0</v>
          </cell>
        </row>
        <row r="938">
          <cell r="J938">
            <v>0</v>
          </cell>
          <cell r="K938">
            <v>0</v>
          </cell>
          <cell r="L938">
            <v>0</v>
          </cell>
          <cell r="P938">
            <v>0</v>
          </cell>
          <cell r="AH938">
            <v>0</v>
          </cell>
        </row>
        <row r="939">
          <cell r="J939">
            <v>0</v>
          </cell>
          <cell r="K939">
            <v>0</v>
          </cell>
          <cell r="L939">
            <v>0</v>
          </cell>
          <cell r="P939">
            <v>0</v>
          </cell>
          <cell r="AH939">
            <v>0</v>
          </cell>
        </row>
        <row r="940">
          <cell r="J940">
            <v>0</v>
          </cell>
          <cell r="K940">
            <v>0</v>
          </cell>
          <cell r="L940">
            <v>0</v>
          </cell>
          <cell r="P940">
            <v>0</v>
          </cell>
          <cell r="AH940">
            <v>0</v>
          </cell>
        </row>
        <row r="941">
          <cell r="J941">
            <v>0</v>
          </cell>
          <cell r="K941">
            <v>0</v>
          </cell>
          <cell r="L941">
            <v>0</v>
          </cell>
          <cell r="P941">
            <v>0</v>
          </cell>
          <cell r="AH941">
            <v>0</v>
          </cell>
        </row>
        <row r="942">
          <cell r="J942">
            <v>0</v>
          </cell>
          <cell r="K942">
            <v>0</v>
          </cell>
          <cell r="L942">
            <v>0</v>
          </cell>
          <cell r="P942">
            <v>0</v>
          </cell>
          <cell r="AH942">
            <v>0</v>
          </cell>
        </row>
        <row r="943">
          <cell r="J943">
            <v>7.44</v>
          </cell>
          <cell r="K943">
            <v>0.22</v>
          </cell>
          <cell r="L943">
            <v>4.28</v>
          </cell>
          <cell r="P943">
            <v>2.44</v>
          </cell>
          <cell r="AH943">
            <v>3.8499999999999996</v>
          </cell>
        </row>
        <row r="944">
          <cell r="J944">
            <v>0</v>
          </cell>
          <cell r="K944">
            <v>0</v>
          </cell>
          <cell r="L944">
            <v>0</v>
          </cell>
          <cell r="P944">
            <v>0</v>
          </cell>
          <cell r="AH944">
            <v>0</v>
          </cell>
        </row>
        <row r="945">
          <cell r="J945">
            <v>0</v>
          </cell>
          <cell r="K945">
            <v>0</v>
          </cell>
          <cell r="L945">
            <v>0</v>
          </cell>
          <cell r="P945">
            <v>0</v>
          </cell>
          <cell r="AH945">
            <v>0.24</v>
          </cell>
        </row>
        <row r="946">
          <cell r="J946">
            <v>0.35</v>
          </cell>
          <cell r="K946">
            <v>0</v>
          </cell>
          <cell r="L946">
            <v>0.22</v>
          </cell>
          <cell r="P946">
            <v>0</v>
          </cell>
          <cell r="AH946">
            <v>0.39</v>
          </cell>
        </row>
        <row r="947">
          <cell r="J947">
            <v>0.4</v>
          </cell>
          <cell r="K947">
            <v>0</v>
          </cell>
          <cell r="L947">
            <v>0.54</v>
          </cell>
          <cell r="P947">
            <v>0.12</v>
          </cell>
          <cell r="AH947">
            <v>0.06</v>
          </cell>
        </row>
        <row r="948">
          <cell r="J948">
            <v>0.47</v>
          </cell>
          <cell r="K948">
            <v>0</v>
          </cell>
          <cell r="L948">
            <v>0.34</v>
          </cell>
          <cell r="P948">
            <v>0.2</v>
          </cell>
          <cell r="AH948">
            <v>0.43000000000000005</v>
          </cell>
        </row>
        <row r="949">
          <cell r="J949">
            <v>0.14000000000000001</v>
          </cell>
          <cell r="K949">
            <v>0</v>
          </cell>
          <cell r="L949">
            <v>0.72</v>
          </cell>
          <cell r="P949">
            <v>0.06</v>
          </cell>
          <cell r="AH949">
            <v>0.28000000000000003</v>
          </cell>
        </row>
        <row r="950">
          <cell r="J950">
            <v>0.82</v>
          </cell>
          <cell r="K950">
            <v>0</v>
          </cell>
          <cell r="L950">
            <v>0.61</v>
          </cell>
          <cell r="P950">
            <v>0.36</v>
          </cell>
          <cell r="AH950">
            <v>0</v>
          </cell>
        </row>
        <row r="951">
          <cell r="J951">
            <v>0.34</v>
          </cell>
          <cell r="K951">
            <v>0</v>
          </cell>
          <cell r="L951">
            <v>0.24</v>
          </cell>
          <cell r="P951">
            <v>0.22</v>
          </cell>
          <cell r="AH951">
            <v>0.5</v>
          </cell>
        </row>
        <row r="952">
          <cell r="J952">
            <v>0.18</v>
          </cell>
          <cell r="K952">
            <v>0.11</v>
          </cell>
          <cell r="L952">
            <v>0.2</v>
          </cell>
          <cell r="P952">
            <v>0</v>
          </cell>
          <cell r="AH952">
            <v>0.14000000000000001</v>
          </cell>
        </row>
        <row r="953">
          <cell r="J953">
            <v>0.5</v>
          </cell>
          <cell r="K953">
            <v>0</v>
          </cell>
          <cell r="L953">
            <v>0.32</v>
          </cell>
          <cell r="P953">
            <v>0</v>
          </cell>
          <cell r="AH953">
            <v>0.36</v>
          </cell>
        </row>
        <row r="954">
          <cell r="J954">
            <v>0.19</v>
          </cell>
          <cell r="K954">
            <v>0</v>
          </cell>
          <cell r="L954">
            <v>0</v>
          </cell>
          <cell r="P954">
            <v>0</v>
          </cell>
          <cell r="AH954">
            <v>0</v>
          </cell>
        </row>
        <row r="955">
          <cell r="J955">
            <v>0</v>
          </cell>
          <cell r="K955">
            <v>0</v>
          </cell>
          <cell r="L955">
            <v>0</v>
          </cell>
          <cell r="P955">
            <v>0</v>
          </cell>
          <cell r="AH955">
            <v>0</v>
          </cell>
        </row>
        <row r="956">
          <cell r="J956">
            <v>0</v>
          </cell>
          <cell r="K956">
            <v>0</v>
          </cell>
          <cell r="L956">
            <v>0</v>
          </cell>
          <cell r="P956">
            <v>0</v>
          </cell>
          <cell r="AH956">
            <v>0</v>
          </cell>
        </row>
        <row r="957">
          <cell r="J957">
            <v>0</v>
          </cell>
          <cell r="K957">
            <v>0</v>
          </cell>
          <cell r="L957">
            <v>0</v>
          </cell>
          <cell r="P957">
            <v>0</v>
          </cell>
          <cell r="AH957">
            <v>0</v>
          </cell>
        </row>
        <row r="958">
          <cell r="J958">
            <v>0</v>
          </cell>
          <cell r="K958">
            <v>0</v>
          </cell>
          <cell r="L958">
            <v>0</v>
          </cell>
          <cell r="P958">
            <v>0</v>
          </cell>
          <cell r="AH958">
            <v>0</v>
          </cell>
        </row>
        <row r="959">
          <cell r="J959">
            <v>0</v>
          </cell>
          <cell r="K959">
            <v>0</v>
          </cell>
          <cell r="L959">
            <v>0</v>
          </cell>
          <cell r="P959">
            <v>0</v>
          </cell>
          <cell r="AH959">
            <v>0</v>
          </cell>
        </row>
        <row r="960">
          <cell r="J960">
            <v>0</v>
          </cell>
          <cell r="K960">
            <v>0</v>
          </cell>
          <cell r="L960">
            <v>0</v>
          </cell>
          <cell r="P960">
            <v>0</v>
          </cell>
          <cell r="AH960">
            <v>0</v>
          </cell>
        </row>
        <row r="961">
          <cell r="J961">
            <v>3.39</v>
          </cell>
          <cell r="K961">
            <v>0.11</v>
          </cell>
          <cell r="L961">
            <v>3.18</v>
          </cell>
          <cell r="P961">
            <v>0.96</v>
          </cell>
          <cell r="AH961">
            <v>2.4</v>
          </cell>
        </row>
        <row r="962">
          <cell r="J962">
            <v>0</v>
          </cell>
          <cell r="K962">
            <v>0</v>
          </cell>
          <cell r="L962">
            <v>0</v>
          </cell>
          <cell r="P962">
            <v>0</v>
          </cell>
          <cell r="AH962">
            <v>0</v>
          </cell>
        </row>
        <row r="963">
          <cell r="J963">
            <v>0.11</v>
          </cell>
          <cell r="K963">
            <v>0</v>
          </cell>
          <cell r="L963">
            <v>0.34</v>
          </cell>
          <cell r="P963">
            <v>0</v>
          </cell>
          <cell r="AH963">
            <v>0.35</v>
          </cell>
        </row>
        <row r="964">
          <cell r="J964">
            <v>1.05</v>
          </cell>
          <cell r="K964">
            <v>0</v>
          </cell>
          <cell r="L964">
            <v>0.62</v>
          </cell>
          <cell r="P964">
            <v>0.27</v>
          </cell>
          <cell r="AH964">
            <v>0.53</v>
          </cell>
        </row>
        <row r="965">
          <cell r="J965">
            <v>1.24</v>
          </cell>
          <cell r="K965">
            <v>0</v>
          </cell>
          <cell r="L965">
            <v>1.28</v>
          </cell>
          <cell r="P965">
            <v>0.12</v>
          </cell>
          <cell r="AH965">
            <v>0.28000000000000003</v>
          </cell>
        </row>
        <row r="966">
          <cell r="J966">
            <v>0.83</v>
          </cell>
          <cell r="K966">
            <v>0</v>
          </cell>
          <cell r="L966">
            <v>0.65</v>
          </cell>
          <cell r="P966">
            <v>0.59</v>
          </cell>
          <cell r="AH966">
            <v>1.17</v>
          </cell>
        </row>
        <row r="967">
          <cell r="J967">
            <v>0.75</v>
          </cell>
          <cell r="K967">
            <v>0.12</v>
          </cell>
          <cell r="L967">
            <v>2</v>
          </cell>
          <cell r="P967">
            <v>0.45</v>
          </cell>
          <cell r="AH967">
            <v>0.69</v>
          </cell>
        </row>
        <row r="968">
          <cell r="J968">
            <v>2.5499999999999998</v>
          </cell>
          <cell r="K968">
            <v>0</v>
          </cell>
          <cell r="L968">
            <v>0.88</v>
          </cell>
          <cell r="P968">
            <v>0.65</v>
          </cell>
          <cell r="AH968">
            <v>0.56999999999999995</v>
          </cell>
        </row>
        <row r="969">
          <cell r="J969">
            <v>1.5</v>
          </cell>
          <cell r="K969">
            <v>0</v>
          </cell>
          <cell r="L969">
            <v>0.8</v>
          </cell>
          <cell r="P969">
            <v>0.78</v>
          </cell>
          <cell r="AH969">
            <v>0.98</v>
          </cell>
        </row>
        <row r="970">
          <cell r="J970">
            <v>0.87</v>
          </cell>
          <cell r="K970">
            <v>0.11</v>
          </cell>
          <cell r="L970">
            <v>0.38</v>
          </cell>
          <cell r="P970">
            <v>0.33</v>
          </cell>
          <cell r="AH970">
            <v>0.78</v>
          </cell>
        </row>
        <row r="971">
          <cell r="J971">
            <v>1.35</v>
          </cell>
          <cell r="K971">
            <v>0.1</v>
          </cell>
          <cell r="L971">
            <v>0.42</v>
          </cell>
          <cell r="P971">
            <v>0.21</v>
          </cell>
          <cell r="AH971">
            <v>0.56000000000000005</v>
          </cell>
        </row>
        <row r="972">
          <cell r="J972">
            <v>0.59</v>
          </cell>
          <cell r="K972">
            <v>0</v>
          </cell>
          <cell r="L972">
            <v>0.09</v>
          </cell>
          <cell r="P972">
            <v>0</v>
          </cell>
          <cell r="AH972">
            <v>0.34</v>
          </cell>
        </row>
        <row r="973">
          <cell r="J973">
            <v>0</v>
          </cell>
          <cell r="K973">
            <v>0</v>
          </cell>
          <cell r="L973">
            <v>0</v>
          </cell>
          <cell r="P973">
            <v>0</v>
          </cell>
          <cell r="AH973">
            <v>0</v>
          </cell>
        </row>
        <row r="974">
          <cell r="J974">
            <v>0</v>
          </cell>
          <cell r="K974">
            <v>0</v>
          </cell>
          <cell r="L974">
            <v>0</v>
          </cell>
          <cell r="P974">
            <v>0</v>
          </cell>
          <cell r="AH974">
            <v>0</v>
          </cell>
        </row>
        <row r="975">
          <cell r="J975">
            <v>0</v>
          </cell>
          <cell r="K975">
            <v>0</v>
          </cell>
          <cell r="L975">
            <v>0</v>
          </cell>
          <cell r="P975">
            <v>0</v>
          </cell>
          <cell r="AH975">
            <v>0</v>
          </cell>
        </row>
        <row r="976">
          <cell r="J976">
            <v>0</v>
          </cell>
          <cell r="K976">
            <v>0</v>
          </cell>
          <cell r="L976">
            <v>0</v>
          </cell>
          <cell r="P976">
            <v>0</v>
          </cell>
          <cell r="AH976">
            <v>0</v>
          </cell>
        </row>
        <row r="977">
          <cell r="J977">
            <v>0</v>
          </cell>
          <cell r="K977">
            <v>0</v>
          </cell>
          <cell r="L977">
            <v>0</v>
          </cell>
          <cell r="P977">
            <v>0</v>
          </cell>
          <cell r="AH977">
            <v>0</v>
          </cell>
        </row>
        <row r="978">
          <cell r="J978">
            <v>0</v>
          </cell>
          <cell r="K978">
            <v>0</v>
          </cell>
          <cell r="L978">
            <v>0</v>
          </cell>
          <cell r="P978">
            <v>0</v>
          </cell>
          <cell r="AH978">
            <v>0</v>
          </cell>
        </row>
        <row r="979">
          <cell r="J979">
            <v>10.84</v>
          </cell>
          <cell r="K979">
            <v>0.33</v>
          </cell>
          <cell r="L979">
            <v>7.45</v>
          </cell>
          <cell r="P979">
            <v>3.41</v>
          </cell>
          <cell r="AH979">
            <v>6.25</v>
          </cell>
        </row>
        <row r="980">
          <cell r="J980">
            <v>0</v>
          </cell>
          <cell r="K980">
            <v>0</v>
          </cell>
          <cell r="L980">
            <v>0</v>
          </cell>
          <cell r="P980">
            <v>0</v>
          </cell>
          <cell r="AH980">
            <v>0</v>
          </cell>
        </row>
        <row r="981">
          <cell r="J981">
            <v>0.96</v>
          </cell>
          <cell r="K981">
            <v>0</v>
          </cell>
          <cell r="L981">
            <v>1.01</v>
          </cell>
          <cell r="P981">
            <v>1.77</v>
          </cell>
          <cell r="AH981">
            <v>0.38</v>
          </cell>
        </row>
        <row r="982">
          <cell r="J982">
            <v>0.18</v>
          </cell>
          <cell r="K982">
            <v>0</v>
          </cell>
          <cell r="L982">
            <v>0.98</v>
          </cell>
          <cell r="P982">
            <v>0.64</v>
          </cell>
          <cell r="AH982">
            <v>3.49</v>
          </cell>
        </row>
        <row r="983">
          <cell r="J983">
            <v>0.3</v>
          </cell>
          <cell r="K983">
            <v>0</v>
          </cell>
          <cell r="L983">
            <v>0.59</v>
          </cell>
          <cell r="P983">
            <v>0.34</v>
          </cell>
          <cell r="AH983">
            <v>3.16</v>
          </cell>
        </row>
        <row r="984">
          <cell r="J984">
            <v>0.66</v>
          </cell>
          <cell r="K984">
            <v>0</v>
          </cell>
          <cell r="L984">
            <v>0.06</v>
          </cell>
          <cell r="P984">
            <v>0.38</v>
          </cell>
          <cell r="AH984">
            <v>0.91999999999999993</v>
          </cell>
        </row>
        <row r="985">
          <cell r="J985">
            <v>1.24</v>
          </cell>
          <cell r="K985">
            <v>0</v>
          </cell>
          <cell r="L985">
            <v>0.15</v>
          </cell>
          <cell r="P985">
            <v>0</v>
          </cell>
          <cell r="AH985">
            <v>0.37</v>
          </cell>
        </row>
        <row r="986">
          <cell r="J986">
            <v>0.71</v>
          </cell>
          <cell r="K986">
            <v>0.1</v>
          </cell>
          <cell r="L986">
            <v>0.68</v>
          </cell>
          <cell r="P986">
            <v>0.26</v>
          </cell>
          <cell r="AH986">
            <v>0.24</v>
          </cell>
        </row>
        <row r="987">
          <cell r="J987">
            <v>1.24</v>
          </cell>
          <cell r="K987">
            <v>0</v>
          </cell>
          <cell r="L987">
            <v>0.83</v>
          </cell>
          <cell r="P987">
            <v>0.54</v>
          </cell>
          <cell r="AH987">
            <v>0.8</v>
          </cell>
        </row>
        <row r="988">
          <cell r="J988">
            <v>0.56999999999999995</v>
          </cell>
          <cell r="K988">
            <v>0</v>
          </cell>
          <cell r="L988">
            <v>0.35</v>
          </cell>
          <cell r="P988">
            <v>0.32</v>
          </cell>
          <cell r="AH988">
            <v>0.83000000000000007</v>
          </cell>
        </row>
        <row r="989">
          <cell r="J989">
            <v>1.76</v>
          </cell>
          <cell r="K989">
            <v>0</v>
          </cell>
          <cell r="L989">
            <v>0.39</v>
          </cell>
          <cell r="P989">
            <v>0.52</v>
          </cell>
          <cell r="AH989">
            <v>0.87</v>
          </cell>
        </row>
        <row r="990">
          <cell r="J990">
            <v>5.79</v>
          </cell>
          <cell r="K990">
            <v>0.11</v>
          </cell>
          <cell r="L990">
            <v>1.0900000000000001</v>
          </cell>
          <cell r="P990">
            <v>0.79</v>
          </cell>
          <cell r="AH990">
            <v>2.4</v>
          </cell>
        </row>
        <row r="991">
          <cell r="J991">
            <v>12.38</v>
          </cell>
          <cell r="K991">
            <v>0.12</v>
          </cell>
          <cell r="L991">
            <v>2.61</v>
          </cell>
          <cell r="P991">
            <v>0.65</v>
          </cell>
          <cell r="AH991">
            <v>3.42</v>
          </cell>
        </row>
        <row r="992">
          <cell r="J992">
            <v>12.11</v>
          </cell>
          <cell r="K992">
            <v>0.11</v>
          </cell>
          <cell r="L992">
            <v>1.76</v>
          </cell>
          <cell r="P992">
            <v>0.69</v>
          </cell>
          <cell r="AH992">
            <v>1.7599999999999998</v>
          </cell>
        </row>
        <row r="993">
          <cell r="J993">
            <v>6.08</v>
          </cell>
          <cell r="K993">
            <v>0</v>
          </cell>
          <cell r="L993">
            <v>1.24</v>
          </cell>
          <cell r="P993">
            <v>0.62</v>
          </cell>
          <cell r="AH993">
            <v>1.3</v>
          </cell>
        </row>
        <row r="994">
          <cell r="J994">
            <v>3.42</v>
          </cell>
          <cell r="K994">
            <v>0</v>
          </cell>
          <cell r="L994">
            <v>1.01</v>
          </cell>
          <cell r="P994">
            <v>0.1</v>
          </cell>
          <cell r="AH994">
            <v>1.02</v>
          </cell>
        </row>
        <row r="995">
          <cell r="J995">
            <v>1.43</v>
          </cell>
          <cell r="K995">
            <v>0</v>
          </cell>
          <cell r="L995">
            <v>0.21</v>
          </cell>
          <cell r="P995">
            <v>0.13</v>
          </cell>
          <cell r="AH995">
            <v>0.66</v>
          </cell>
        </row>
        <row r="996">
          <cell r="J996">
            <v>0.63</v>
          </cell>
          <cell r="K996">
            <v>0</v>
          </cell>
          <cell r="L996">
            <v>0</v>
          </cell>
          <cell r="P996">
            <v>0</v>
          </cell>
          <cell r="AH996">
            <v>0.09</v>
          </cell>
        </row>
        <row r="997">
          <cell r="J997">
            <v>49.46</v>
          </cell>
          <cell r="K997">
            <v>0.44</v>
          </cell>
          <cell r="L997">
            <v>12.97</v>
          </cell>
          <cell r="P997">
            <v>7.75</v>
          </cell>
          <cell r="AH997">
            <v>21.69</v>
          </cell>
        </row>
        <row r="998">
          <cell r="J998">
            <v>0</v>
          </cell>
          <cell r="K998">
            <v>0</v>
          </cell>
          <cell r="L998">
            <v>0</v>
          </cell>
          <cell r="P998">
            <v>0</v>
          </cell>
          <cell r="AH998">
            <v>0</v>
          </cell>
        </row>
        <row r="999">
          <cell r="J999">
            <v>0.68</v>
          </cell>
          <cell r="K999">
            <v>0</v>
          </cell>
          <cell r="L999">
            <v>0.88</v>
          </cell>
          <cell r="P999">
            <v>1.02</v>
          </cell>
          <cell r="AH999">
            <v>0.52</v>
          </cell>
        </row>
        <row r="1000">
          <cell r="J1000">
            <v>0.64</v>
          </cell>
          <cell r="K1000">
            <v>0</v>
          </cell>
          <cell r="L1000">
            <v>0.35</v>
          </cell>
          <cell r="P1000">
            <v>0.47</v>
          </cell>
          <cell r="AH1000">
            <v>5.78</v>
          </cell>
        </row>
        <row r="1001">
          <cell r="J1001">
            <v>1.03</v>
          </cell>
          <cell r="K1001">
            <v>0</v>
          </cell>
          <cell r="L1001">
            <v>1.4</v>
          </cell>
          <cell r="P1001">
            <v>0.94</v>
          </cell>
          <cell r="AH1001">
            <v>2.3000000000000003</v>
          </cell>
        </row>
        <row r="1002">
          <cell r="J1002">
            <v>1.65</v>
          </cell>
          <cell r="K1002">
            <v>0</v>
          </cell>
          <cell r="L1002">
            <v>1.91</v>
          </cell>
          <cell r="P1002">
            <v>0.88</v>
          </cell>
          <cell r="AH1002">
            <v>1.27</v>
          </cell>
        </row>
        <row r="1003">
          <cell r="J1003">
            <v>0.69</v>
          </cell>
          <cell r="K1003">
            <v>0</v>
          </cell>
          <cell r="L1003">
            <v>1.21</v>
          </cell>
          <cell r="P1003">
            <v>1.35</v>
          </cell>
          <cell r="AH1003">
            <v>1.48</v>
          </cell>
        </row>
        <row r="1004">
          <cell r="J1004">
            <v>1.35</v>
          </cell>
          <cell r="K1004">
            <v>0.26</v>
          </cell>
          <cell r="L1004">
            <v>1.56</v>
          </cell>
          <cell r="P1004">
            <v>0.4</v>
          </cell>
          <cell r="AH1004">
            <v>1.47</v>
          </cell>
        </row>
        <row r="1005">
          <cell r="J1005">
            <v>1.78</v>
          </cell>
          <cell r="K1005">
            <v>0</v>
          </cell>
          <cell r="L1005">
            <v>1.86</v>
          </cell>
          <cell r="P1005">
            <v>0.48</v>
          </cell>
          <cell r="AH1005">
            <v>1.1400000000000001</v>
          </cell>
        </row>
        <row r="1006">
          <cell r="J1006">
            <v>2.14</v>
          </cell>
          <cell r="K1006">
            <v>0</v>
          </cell>
          <cell r="L1006">
            <v>0.5</v>
          </cell>
          <cell r="P1006">
            <v>0.5</v>
          </cell>
          <cell r="AH1006">
            <v>0.84</v>
          </cell>
        </row>
        <row r="1007">
          <cell r="J1007">
            <v>3.68</v>
          </cell>
          <cell r="K1007">
            <v>0</v>
          </cell>
          <cell r="L1007">
            <v>2.02</v>
          </cell>
          <cell r="P1007">
            <v>0.55000000000000004</v>
          </cell>
          <cell r="AH1007">
            <v>0.86</v>
          </cell>
        </row>
        <row r="1008">
          <cell r="J1008">
            <v>8.1999999999999993</v>
          </cell>
          <cell r="K1008">
            <v>0</v>
          </cell>
          <cell r="L1008">
            <v>2.87</v>
          </cell>
          <cell r="P1008">
            <v>1.28</v>
          </cell>
          <cell r="AH1008">
            <v>2.5900000000000003</v>
          </cell>
        </row>
        <row r="1009">
          <cell r="J1009">
            <v>13.87</v>
          </cell>
          <cell r="K1009">
            <v>0.13</v>
          </cell>
          <cell r="L1009">
            <v>4.1500000000000004</v>
          </cell>
          <cell r="P1009">
            <v>2</v>
          </cell>
          <cell r="AH1009">
            <v>1.6400000000000001</v>
          </cell>
        </row>
        <row r="1010">
          <cell r="J1010">
            <v>14.99</v>
          </cell>
          <cell r="K1010">
            <v>0.35</v>
          </cell>
          <cell r="L1010">
            <v>3.67</v>
          </cell>
          <cell r="P1010">
            <v>1.53</v>
          </cell>
          <cell r="AH1010">
            <v>0.80999999999999994</v>
          </cell>
        </row>
        <row r="1011">
          <cell r="J1011">
            <v>8.7899999999999991</v>
          </cell>
          <cell r="K1011">
            <v>0.19</v>
          </cell>
          <cell r="L1011">
            <v>1.97</v>
          </cell>
          <cell r="P1011">
            <v>1.68</v>
          </cell>
          <cell r="AH1011">
            <v>0.87</v>
          </cell>
        </row>
        <row r="1012">
          <cell r="J1012">
            <v>8.3699999999999992</v>
          </cell>
          <cell r="K1012">
            <v>0</v>
          </cell>
          <cell r="L1012">
            <v>1.07</v>
          </cell>
          <cell r="P1012">
            <v>1.76</v>
          </cell>
          <cell r="AH1012">
            <v>0.12</v>
          </cell>
        </row>
        <row r="1013">
          <cell r="J1013">
            <v>4.92</v>
          </cell>
          <cell r="K1013">
            <v>0</v>
          </cell>
          <cell r="L1013">
            <v>0.97</v>
          </cell>
          <cell r="P1013">
            <v>0.26</v>
          </cell>
          <cell r="AH1013">
            <v>0.74</v>
          </cell>
        </row>
        <row r="1014">
          <cell r="J1014">
            <v>2.1</v>
          </cell>
          <cell r="K1014">
            <v>0</v>
          </cell>
          <cell r="L1014">
            <v>0.27</v>
          </cell>
          <cell r="P1014">
            <v>0.38</v>
          </cell>
          <cell r="AH1014">
            <v>0.2</v>
          </cell>
        </row>
        <row r="1015">
          <cell r="J1015">
            <v>74.87</v>
          </cell>
          <cell r="K1015">
            <v>0.93</v>
          </cell>
          <cell r="L1015">
            <v>26.65</v>
          </cell>
          <cell r="P1015">
            <v>15.49</v>
          </cell>
          <cell r="AH1015">
            <v>22.619999999999997</v>
          </cell>
        </row>
        <row r="1016">
          <cell r="J1016">
            <v>0</v>
          </cell>
          <cell r="K1016">
            <v>0</v>
          </cell>
          <cell r="L1016">
            <v>0</v>
          </cell>
          <cell r="P1016">
            <v>0</v>
          </cell>
          <cell r="AH1016">
            <v>0</v>
          </cell>
        </row>
        <row r="1017">
          <cell r="J1017">
            <v>1.64</v>
          </cell>
          <cell r="K1017">
            <v>0</v>
          </cell>
          <cell r="L1017">
            <v>1.88</v>
          </cell>
          <cell r="P1017">
            <v>2.79</v>
          </cell>
          <cell r="AH1017">
            <v>0.89</v>
          </cell>
        </row>
        <row r="1018">
          <cell r="J1018">
            <v>0.81</v>
          </cell>
          <cell r="K1018">
            <v>0</v>
          </cell>
          <cell r="L1018">
            <v>1.33</v>
          </cell>
          <cell r="P1018">
            <v>1.1100000000000001</v>
          </cell>
          <cell r="AH1018">
            <v>9.27</v>
          </cell>
        </row>
        <row r="1019">
          <cell r="J1019">
            <v>1.33</v>
          </cell>
          <cell r="K1019">
            <v>0</v>
          </cell>
          <cell r="L1019">
            <v>1.98</v>
          </cell>
          <cell r="P1019">
            <v>1.28</v>
          </cell>
          <cell r="AH1019">
            <v>5.45</v>
          </cell>
        </row>
        <row r="1020">
          <cell r="J1020">
            <v>2.3199999999999998</v>
          </cell>
          <cell r="K1020">
            <v>0</v>
          </cell>
          <cell r="L1020">
            <v>1.98</v>
          </cell>
          <cell r="P1020">
            <v>1.26</v>
          </cell>
          <cell r="AH1020">
            <v>2.19</v>
          </cell>
        </row>
        <row r="1021">
          <cell r="J1021">
            <v>1.93</v>
          </cell>
          <cell r="K1021">
            <v>0</v>
          </cell>
          <cell r="L1021">
            <v>1.36</v>
          </cell>
          <cell r="P1021">
            <v>1.35</v>
          </cell>
          <cell r="AH1021">
            <v>1.85</v>
          </cell>
        </row>
        <row r="1022">
          <cell r="J1022">
            <v>2.06</v>
          </cell>
          <cell r="K1022">
            <v>0.36</v>
          </cell>
          <cell r="L1022">
            <v>2.2400000000000002</v>
          </cell>
          <cell r="P1022">
            <v>0.66</v>
          </cell>
          <cell r="AH1022">
            <v>1.7</v>
          </cell>
        </row>
        <row r="1023">
          <cell r="J1023">
            <v>3.02</v>
          </cell>
          <cell r="K1023">
            <v>0</v>
          </cell>
          <cell r="L1023">
            <v>2.69</v>
          </cell>
          <cell r="P1023">
            <v>1.02</v>
          </cell>
          <cell r="AH1023">
            <v>1.94</v>
          </cell>
        </row>
        <row r="1024">
          <cell r="J1024">
            <v>2.7</v>
          </cell>
          <cell r="K1024">
            <v>0</v>
          </cell>
          <cell r="L1024">
            <v>0.85</v>
          </cell>
          <cell r="P1024">
            <v>0.82</v>
          </cell>
          <cell r="AH1024">
            <v>1.67</v>
          </cell>
        </row>
        <row r="1025">
          <cell r="J1025">
            <v>5.44</v>
          </cell>
          <cell r="K1025">
            <v>0</v>
          </cell>
          <cell r="L1025">
            <v>2.42</v>
          </cell>
          <cell r="P1025">
            <v>1.07</v>
          </cell>
          <cell r="AH1025">
            <v>1.7200000000000002</v>
          </cell>
        </row>
        <row r="1026">
          <cell r="J1026">
            <v>13.99</v>
          </cell>
          <cell r="K1026">
            <v>0.11</v>
          </cell>
          <cell r="L1026">
            <v>3.96</v>
          </cell>
          <cell r="P1026">
            <v>2.0699999999999998</v>
          </cell>
          <cell r="AH1026">
            <v>4.99</v>
          </cell>
        </row>
        <row r="1027">
          <cell r="J1027">
            <v>26.26</v>
          </cell>
          <cell r="K1027">
            <v>0.25</v>
          </cell>
          <cell r="L1027">
            <v>6.76</v>
          </cell>
          <cell r="P1027">
            <v>2.65</v>
          </cell>
          <cell r="AH1027">
            <v>5.07</v>
          </cell>
        </row>
        <row r="1028">
          <cell r="J1028">
            <v>27.09</v>
          </cell>
          <cell r="K1028">
            <v>0.46</v>
          </cell>
          <cell r="L1028">
            <v>5.43</v>
          </cell>
          <cell r="P1028">
            <v>2.2200000000000002</v>
          </cell>
          <cell r="AH1028">
            <v>2.5700000000000003</v>
          </cell>
        </row>
        <row r="1029">
          <cell r="J1029">
            <v>14.86</v>
          </cell>
          <cell r="K1029">
            <v>0.19</v>
          </cell>
          <cell r="L1029">
            <v>3.21</v>
          </cell>
          <cell r="P1029">
            <v>2.31</v>
          </cell>
          <cell r="AH1029">
            <v>2.16</v>
          </cell>
        </row>
        <row r="1030">
          <cell r="J1030">
            <v>11.79</v>
          </cell>
          <cell r="K1030">
            <v>0</v>
          </cell>
          <cell r="L1030">
            <v>2.08</v>
          </cell>
          <cell r="P1030">
            <v>1.87</v>
          </cell>
          <cell r="AH1030">
            <v>1.1400000000000001</v>
          </cell>
        </row>
        <row r="1031">
          <cell r="J1031">
            <v>6.35</v>
          </cell>
          <cell r="K1031">
            <v>0</v>
          </cell>
          <cell r="L1031">
            <v>1.18</v>
          </cell>
          <cell r="P1031">
            <v>0.39</v>
          </cell>
          <cell r="AH1031">
            <v>1.3900000000000001</v>
          </cell>
        </row>
        <row r="1032">
          <cell r="J1032">
            <v>2.73</v>
          </cell>
          <cell r="K1032">
            <v>0</v>
          </cell>
          <cell r="L1032">
            <v>0.27</v>
          </cell>
          <cell r="P1032">
            <v>0.38</v>
          </cell>
          <cell r="AH1032">
            <v>0.29000000000000004</v>
          </cell>
        </row>
        <row r="1033">
          <cell r="J1033">
            <v>124.33</v>
          </cell>
          <cell r="K1033">
            <v>1.37</v>
          </cell>
          <cell r="L1033">
            <v>39.619999999999997</v>
          </cell>
          <cell r="P1033">
            <v>23.23</v>
          </cell>
          <cell r="AH1033">
            <v>44.31</v>
          </cell>
        </row>
        <row r="1034">
          <cell r="J1034">
            <v>0</v>
          </cell>
          <cell r="K1034">
            <v>0</v>
          </cell>
          <cell r="L1034">
            <v>0</v>
          </cell>
          <cell r="P1034">
            <v>0</v>
          </cell>
          <cell r="AH1034">
            <v>0</v>
          </cell>
        </row>
        <row r="1035">
          <cell r="J1035">
            <v>1.97</v>
          </cell>
          <cell r="K1035">
            <v>0</v>
          </cell>
          <cell r="L1035">
            <v>2.46</v>
          </cell>
          <cell r="P1035">
            <v>1.92</v>
          </cell>
          <cell r="AH1035">
            <v>0.78</v>
          </cell>
        </row>
        <row r="1036">
          <cell r="J1036">
            <v>3.3</v>
          </cell>
          <cell r="K1036">
            <v>0</v>
          </cell>
          <cell r="L1036">
            <v>6.9</v>
          </cell>
          <cell r="P1036">
            <v>1.57</v>
          </cell>
          <cell r="AH1036">
            <v>8.5500000000000007</v>
          </cell>
        </row>
        <row r="1037">
          <cell r="J1037">
            <v>5.47</v>
          </cell>
          <cell r="K1037">
            <v>0</v>
          </cell>
          <cell r="L1037">
            <v>5.22</v>
          </cell>
          <cell r="P1037">
            <v>0.91</v>
          </cell>
          <cell r="AH1037">
            <v>9.75</v>
          </cell>
        </row>
        <row r="1038">
          <cell r="J1038">
            <v>4.46</v>
          </cell>
          <cell r="K1038">
            <v>0</v>
          </cell>
          <cell r="L1038">
            <v>5.14</v>
          </cell>
          <cell r="P1038">
            <v>1.3</v>
          </cell>
          <cell r="AH1038">
            <v>7.5</v>
          </cell>
        </row>
        <row r="1039">
          <cell r="J1039">
            <v>7</v>
          </cell>
          <cell r="K1039">
            <v>0.21</v>
          </cell>
          <cell r="L1039">
            <v>7.07</v>
          </cell>
          <cell r="P1039">
            <v>0.96</v>
          </cell>
          <cell r="AH1039">
            <v>9.9700000000000006</v>
          </cell>
        </row>
        <row r="1040">
          <cell r="J1040">
            <v>8.5</v>
          </cell>
          <cell r="K1040">
            <v>0.75</v>
          </cell>
          <cell r="L1040">
            <v>7.18</v>
          </cell>
          <cell r="P1040">
            <v>1.1100000000000001</v>
          </cell>
          <cell r="AH1040">
            <v>9.7899999999999991</v>
          </cell>
        </row>
        <row r="1041">
          <cell r="J1041">
            <v>9.0500000000000007</v>
          </cell>
          <cell r="K1041">
            <v>0.61</v>
          </cell>
          <cell r="L1041">
            <v>6.28</v>
          </cell>
          <cell r="P1041">
            <v>2.21</v>
          </cell>
          <cell r="AH1041">
            <v>8.92</v>
          </cell>
        </row>
        <row r="1042">
          <cell r="J1042">
            <v>7.2</v>
          </cell>
          <cell r="K1042">
            <v>0.1</v>
          </cell>
          <cell r="L1042">
            <v>4.7699999999999996</v>
          </cell>
          <cell r="P1042">
            <v>1.77</v>
          </cell>
          <cell r="AH1042">
            <v>7.45</v>
          </cell>
        </row>
        <row r="1043">
          <cell r="J1043">
            <v>9.1199999999999992</v>
          </cell>
          <cell r="K1043">
            <v>0.24</v>
          </cell>
          <cell r="L1043">
            <v>2.75</v>
          </cell>
          <cell r="P1043">
            <v>1.26</v>
          </cell>
          <cell r="AH1043">
            <v>5.52</v>
          </cell>
        </row>
        <row r="1044">
          <cell r="J1044">
            <v>9.99</v>
          </cell>
          <cell r="K1044">
            <v>0.11</v>
          </cell>
          <cell r="L1044">
            <v>2.4</v>
          </cell>
          <cell r="P1044">
            <v>1.1499999999999999</v>
          </cell>
          <cell r="AH1044">
            <v>5.15</v>
          </cell>
        </row>
        <row r="1045">
          <cell r="J1045">
            <v>12.97</v>
          </cell>
          <cell r="K1045">
            <v>0.12</v>
          </cell>
          <cell r="L1045">
            <v>2.8</v>
          </cell>
          <cell r="P1045">
            <v>0.65</v>
          </cell>
          <cell r="AH1045">
            <v>3.95</v>
          </cell>
        </row>
        <row r="1046">
          <cell r="J1046">
            <v>12.23</v>
          </cell>
          <cell r="K1046">
            <v>0.11</v>
          </cell>
          <cell r="L1046">
            <v>1.97</v>
          </cell>
          <cell r="P1046">
            <v>0.69</v>
          </cell>
          <cell r="AH1046">
            <v>1.7599999999999998</v>
          </cell>
        </row>
        <row r="1047">
          <cell r="J1047">
            <v>6.21</v>
          </cell>
          <cell r="K1047">
            <v>0</v>
          </cell>
          <cell r="L1047">
            <v>1.24</v>
          </cell>
          <cell r="P1047">
            <v>0.62</v>
          </cell>
          <cell r="AH1047">
            <v>1.3</v>
          </cell>
        </row>
        <row r="1048">
          <cell r="J1048">
            <v>3.42</v>
          </cell>
          <cell r="K1048">
            <v>0</v>
          </cell>
          <cell r="L1048">
            <v>1.01</v>
          </cell>
          <cell r="P1048">
            <v>0.1</v>
          </cell>
          <cell r="AH1048">
            <v>1.1400000000000001</v>
          </cell>
        </row>
        <row r="1049">
          <cell r="J1049">
            <v>1.43</v>
          </cell>
          <cell r="K1049">
            <v>0</v>
          </cell>
          <cell r="L1049">
            <v>0.21</v>
          </cell>
          <cell r="P1049">
            <v>0.13</v>
          </cell>
          <cell r="AH1049">
            <v>0.66</v>
          </cell>
        </row>
        <row r="1050">
          <cell r="J1050">
            <v>0.63</v>
          </cell>
          <cell r="K1050">
            <v>0</v>
          </cell>
          <cell r="L1050">
            <v>0</v>
          </cell>
          <cell r="P1050">
            <v>0</v>
          </cell>
          <cell r="AH1050">
            <v>0.09</v>
          </cell>
        </row>
        <row r="1051">
          <cell r="J1051">
            <v>102.96</v>
          </cell>
          <cell r="K1051">
            <v>2.25</v>
          </cell>
          <cell r="L1051">
            <v>57.39</v>
          </cell>
          <cell r="P1051">
            <v>16.36</v>
          </cell>
          <cell r="AH1051">
            <v>82.28</v>
          </cell>
        </row>
        <row r="1052">
          <cell r="J1052">
            <v>0</v>
          </cell>
          <cell r="K1052">
            <v>0</v>
          </cell>
          <cell r="L1052">
            <v>0</v>
          </cell>
          <cell r="P1052">
            <v>0</v>
          </cell>
          <cell r="AH1052">
            <v>0</v>
          </cell>
        </row>
        <row r="1053">
          <cell r="J1053">
            <v>1.53</v>
          </cell>
          <cell r="K1053">
            <v>0</v>
          </cell>
          <cell r="L1053">
            <v>1.69</v>
          </cell>
          <cell r="P1053">
            <v>1.02</v>
          </cell>
          <cell r="AH1053">
            <v>1.57</v>
          </cell>
        </row>
        <row r="1054">
          <cell r="J1054">
            <v>2.72</v>
          </cell>
          <cell r="K1054">
            <v>0</v>
          </cell>
          <cell r="L1054">
            <v>5.09</v>
          </cell>
          <cell r="P1054">
            <v>0.77</v>
          </cell>
          <cell r="AH1054">
            <v>12.34</v>
          </cell>
        </row>
        <row r="1055">
          <cell r="J1055">
            <v>2.96</v>
          </cell>
          <cell r="K1055">
            <v>0</v>
          </cell>
          <cell r="L1055">
            <v>5.58</v>
          </cell>
          <cell r="P1055">
            <v>1.06</v>
          </cell>
          <cell r="AH1055">
            <v>10.579999999999998</v>
          </cell>
        </row>
        <row r="1056">
          <cell r="J1056">
            <v>4.4400000000000004</v>
          </cell>
          <cell r="K1056">
            <v>0</v>
          </cell>
          <cell r="L1056">
            <v>5.25</v>
          </cell>
          <cell r="P1056">
            <v>1.46</v>
          </cell>
          <cell r="AH1056">
            <v>7.8699999999999992</v>
          </cell>
        </row>
        <row r="1057">
          <cell r="J1057">
            <v>3.46</v>
          </cell>
          <cell r="K1057">
            <v>0.38</v>
          </cell>
          <cell r="L1057">
            <v>8.15</v>
          </cell>
          <cell r="P1057">
            <v>1.92</v>
          </cell>
          <cell r="AH1057">
            <v>8.92</v>
          </cell>
        </row>
        <row r="1058">
          <cell r="J1058">
            <v>4.9400000000000004</v>
          </cell>
          <cell r="K1058">
            <v>0.7</v>
          </cell>
          <cell r="L1058">
            <v>8.84</v>
          </cell>
          <cell r="P1058">
            <v>1.08</v>
          </cell>
          <cell r="AH1058">
            <v>9.69</v>
          </cell>
        </row>
        <row r="1059">
          <cell r="J1059">
            <v>7.55</v>
          </cell>
          <cell r="K1059">
            <v>0.14000000000000001</v>
          </cell>
          <cell r="L1059">
            <v>6.47</v>
          </cell>
          <cell r="P1059">
            <v>1.97</v>
          </cell>
          <cell r="AH1059">
            <v>7.33</v>
          </cell>
        </row>
        <row r="1060">
          <cell r="J1060">
            <v>7.02</v>
          </cell>
          <cell r="K1060">
            <v>0.11</v>
          </cell>
          <cell r="L1060">
            <v>5.49</v>
          </cell>
          <cell r="P1060">
            <v>0.98</v>
          </cell>
          <cell r="AH1060">
            <v>7.7299999999999995</v>
          </cell>
        </row>
        <row r="1061">
          <cell r="J1061">
            <v>9.65</v>
          </cell>
          <cell r="K1061">
            <v>0.23</v>
          </cell>
          <cell r="L1061">
            <v>6.59</v>
          </cell>
          <cell r="P1061">
            <v>0.84</v>
          </cell>
          <cell r="AH1061">
            <v>4.2699999999999996</v>
          </cell>
        </row>
        <row r="1062">
          <cell r="J1062">
            <v>10.27</v>
          </cell>
          <cell r="K1062">
            <v>0</v>
          </cell>
          <cell r="L1062">
            <v>4.13</v>
          </cell>
          <cell r="P1062">
            <v>1.59</v>
          </cell>
          <cell r="AH1062">
            <v>3.5700000000000003</v>
          </cell>
        </row>
        <row r="1063">
          <cell r="J1063">
            <v>14.98</v>
          </cell>
          <cell r="K1063">
            <v>0.13</v>
          </cell>
          <cell r="L1063">
            <v>4.59</v>
          </cell>
          <cell r="P1063">
            <v>2.13</v>
          </cell>
          <cell r="AH1063">
            <v>1.8800000000000001</v>
          </cell>
        </row>
        <row r="1064">
          <cell r="J1064">
            <v>15.11</v>
          </cell>
          <cell r="K1064">
            <v>0.35</v>
          </cell>
          <cell r="L1064">
            <v>3.67</v>
          </cell>
          <cell r="P1064">
            <v>1.53</v>
          </cell>
          <cell r="AH1064">
            <v>0.80999999999999994</v>
          </cell>
        </row>
        <row r="1065">
          <cell r="J1065">
            <v>8.7899999999999991</v>
          </cell>
          <cell r="K1065">
            <v>0.19</v>
          </cell>
          <cell r="L1065">
            <v>1.97</v>
          </cell>
          <cell r="P1065">
            <v>1.68</v>
          </cell>
          <cell r="AH1065">
            <v>0.87</v>
          </cell>
        </row>
        <row r="1066">
          <cell r="J1066">
            <v>8.3699999999999992</v>
          </cell>
          <cell r="K1066">
            <v>0</v>
          </cell>
          <cell r="L1066">
            <v>1.07</v>
          </cell>
          <cell r="P1066">
            <v>1.76</v>
          </cell>
          <cell r="AH1066">
            <v>0.12</v>
          </cell>
        </row>
        <row r="1067">
          <cell r="J1067">
            <v>4.92</v>
          </cell>
          <cell r="K1067">
            <v>0</v>
          </cell>
          <cell r="L1067">
            <v>0.97</v>
          </cell>
          <cell r="P1067">
            <v>0.26</v>
          </cell>
          <cell r="AH1067">
            <v>0.74</v>
          </cell>
        </row>
        <row r="1068">
          <cell r="J1068">
            <v>2.1</v>
          </cell>
          <cell r="K1068">
            <v>0</v>
          </cell>
          <cell r="L1068">
            <v>0.27</v>
          </cell>
          <cell r="P1068">
            <v>0.38</v>
          </cell>
          <cell r="AH1068">
            <v>0.2</v>
          </cell>
        </row>
        <row r="1069">
          <cell r="J1069">
            <v>108.8</v>
          </cell>
          <cell r="K1069">
            <v>2.2200000000000002</v>
          </cell>
          <cell r="L1069">
            <v>69.790000000000006</v>
          </cell>
          <cell r="P1069">
            <v>20.43</v>
          </cell>
          <cell r="AH1069">
            <v>78.48</v>
          </cell>
        </row>
        <row r="1070">
          <cell r="J1070">
            <v>0</v>
          </cell>
          <cell r="K1070">
            <v>0</v>
          </cell>
          <cell r="L1070">
            <v>0</v>
          </cell>
          <cell r="P1070">
            <v>0</v>
          </cell>
          <cell r="AH1070">
            <v>0</v>
          </cell>
        </row>
        <row r="1071">
          <cell r="J1071">
            <v>3.5</v>
          </cell>
          <cell r="K1071">
            <v>0</v>
          </cell>
          <cell r="L1071">
            <v>4.1399999999999997</v>
          </cell>
          <cell r="P1071">
            <v>2.94</v>
          </cell>
          <cell r="AH1071">
            <v>2.3600000000000003</v>
          </cell>
        </row>
        <row r="1072">
          <cell r="J1072">
            <v>6.02</v>
          </cell>
          <cell r="K1072">
            <v>0</v>
          </cell>
          <cell r="L1072">
            <v>11.99</v>
          </cell>
          <cell r="P1072">
            <v>2.35</v>
          </cell>
          <cell r="AH1072">
            <v>20.89</v>
          </cell>
        </row>
        <row r="1073">
          <cell r="J1073">
            <v>8.43</v>
          </cell>
          <cell r="K1073">
            <v>0</v>
          </cell>
          <cell r="L1073">
            <v>10.81</v>
          </cell>
          <cell r="P1073">
            <v>1.97</v>
          </cell>
          <cell r="AH1073">
            <v>20.329999999999998</v>
          </cell>
        </row>
        <row r="1074">
          <cell r="J1074">
            <v>8.9</v>
          </cell>
          <cell r="K1074">
            <v>0</v>
          </cell>
          <cell r="L1074">
            <v>10.38</v>
          </cell>
          <cell r="P1074">
            <v>2.77</v>
          </cell>
          <cell r="AH1074">
            <v>15.36</v>
          </cell>
        </row>
        <row r="1075">
          <cell r="J1075">
            <v>10.46</v>
          </cell>
          <cell r="K1075">
            <v>0.59</v>
          </cell>
          <cell r="L1075">
            <v>15.22</v>
          </cell>
          <cell r="P1075">
            <v>2.88</v>
          </cell>
          <cell r="AH1075">
            <v>18.89</v>
          </cell>
        </row>
        <row r="1076">
          <cell r="J1076">
            <v>13.45</v>
          </cell>
          <cell r="K1076">
            <v>1.45</v>
          </cell>
          <cell r="L1076">
            <v>16.010000000000002</v>
          </cell>
          <cell r="P1076">
            <v>2.19</v>
          </cell>
          <cell r="AH1076">
            <v>19.47</v>
          </cell>
        </row>
        <row r="1077">
          <cell r="J1077">
            <v>16.600000000000001</v>
          </cell>
          <cell r="K1077">
            <v>0.74</v>
          </cell>
          <cell r="L1077">
            <v>12.75</v>
          </cell>
          <cell r="P1077">
            <v>4.18</v>
          </cell>
          <cell r="AH1077">
            <v>16.25</v>
          </cell>
        </row>
        <row r="1078">
          <cell r="J1078">
            <v>14.22</v>
          </cell>
          <cell r="K1078">
            <v>0.21</v>
          </cell>
          <cell r="L1078">
            <v>10.26</v>
          </cell>
          <cell r="P1078">
            <v>2.75</v>
          </cell>
          <cell r="AH1078">
            <v>15.19</v>
          </cell>
        </row>
        <row r="1079">
          <cell r="J1079">
            <v>18.77</v>
          </cell>
          <cell r="K1079">
            <v>0.46</v>
          </cell>
          <cell r="L1079">
            <v>9.34</v>
          </cell>
          <cell r="P1079">
            <v>2.1</v>
          </cell>
          <cell r="AH1079">
            <v>9.7899999999999991</v>
          </cell>
        </row>
        <row r="1080">
          <cell r="J1080">
            <v>20.260000000000002</v>
          </cell>
          <cell r="K1080">
            <v>0.11</v>
          </cell>
          <cell r="L1080">
            <v>6.53</v>
          </cell>
          <cell r="P1080">
            <v>2.74</v>
          </cell>
          <cell r="AH1080">
            <v>8.7099999999999991</v>
          </cell>
        </row>
        <row r="1081">
          <cell r="J1081">
            <v>27.95</v>
          </cell>
          <cell r="K1081">
            <v>0.25</v>
          </cell>
          <cell r="L1081">
            <v>7.38</v>
          </cell>
          <cell r="P1081">
            <v>2.78</v>
          </cell>
          <cell r="AH1081">
            <v>5.83</v>
          </cell>
        </row>
        <row r="1082">
          <cell r="J1082">
            <v>27.34</v>
          </cell>
          <cell r="K1082">
            <v>0.46</v>
          </cell>
          <cell r="L1082">
            <v>5.64</v>
          </cell>
          <cell r="P1082">
            <v>2.2200000000000002</v>
          </cell>
          <cell r="AH1082">
            <v>2.5700000000000003</v>
          </cell>
        </row>
        <row r="1083">
          <cell r="J1083">
            <v>14.99</v>
          </cell>
          <cell r="K1083">
            <v>0.19</v>
          </cell>
          <cell r="L1083">
            <v>3.21</v>
          </cell>
          <cell r="P1083">
            <v>2.31</v>
          </cell>
          <cell r="AH1083">
            <v>2.16</v>
          </cell>
        </row>
        <row r="1084">
          <cell r="J1084">
            <v>11.79</v>
          </cell>
          <cell r="K1084">
            <v>0</v>
          </cell>
          <cell r="L1084">
            <v>2.08</v>
          </cell>
          <cell r="P1084">
            <v>1.87</v>
          </cell>
          <cell r="AH1084">
            <v>1.26</v>
          </cell>
        </row>
        <row r="1085">
          <cell r="J1085">
            <v>6.35</v>
          </cell>
          <cell r="K1085">
            <v>0</v>
          </cell>
          <cell r="L1085">
            <v>1.18</v>
          </cell>
          <cell r="P1085">
            <v>0.39</v>
          </cell>
          <cell r="AH1085">
            <v>1.3900000000000001</v>
          </cell>
        </row>
        <row r="1086">
          <cell r="J1086">
            <v>2.73</v>
          </cell>
          <cell r="K1086">
            <v>0</v>
          </cell>
          <cell r="L1086">
            <v>0.27</v>
          </cell>
          <cell r="P1086">
            <v>0.38</v>
          </cell>
          <cell r="AH1086">
            <v>0.29000000000000004</v>
          </cell>
        </row>
        <row r="1087">
          <cell r="J1087">
            <v>211.77</v>
          </cell>
          <cell r="K1087">
            <v>4.47</v>
          </cell>
          <cell r="L1087">
            <v>127.18</v>
          </cell>
          <cell r="P1087">
            <v>36.79</v>
          </cell>
          <cell r="AH1087">
            <v>160.77000000000001</v>
          </cell>
        </row>
        <row r="1088">
          <cell r="J1088">
            <v>0</v>
          </cell>
          <cell r="K1088">
            <v>0</v>
          </cell>
          <cell r="L1088">
            <v>0</v>
          </cell>
          <cell r="P1088">
            <v>0</v>
          </cell>
          <cell r="AH1088">
            <v>0</v>
          </cell>
        </row>
        <row r="1089">
          <cell r="J1089">
            <v>3.4</v>
          </cell>
          <cell r="K1089">
            <v>0</v>
          </cell>
          <cell r="L1089">
            <v>4.45</v>
          </cell>
          <cell r="P1089">
            <v>0.45</v>
          </cell>
          <cell r="AH1089">
            <v>0.64</v>
          </cell>
        </row>
        <row r="1090">
          <cell r="J1090">
            <v>7.07</v>
          </cell>
          <cell r="K1090">
            <v>0</v>
          </cell>
          <cell r="L1090">
            <v>13.86</v>
          </cell>
          <cell r="P1090">
            <v>0.76</v>
          </cell>
          <cell r="AH1090">
            <v>11.66</v>
          </cell>
        </row>
        <row r="1091">
          <cell r="J1091">
            <v>8.01</v>
          </cell>
          <cell r="K1091">
            <v>0</v>
          </cell>
          <cell r="L1091">
            <v>14.82</v>
          </cell>
          <cell r="P1091">
            <v>1.45</v>
          </cell>
          <cell r="AH1091">
            <v>32.21</v>
          </cell>
        </row>
        <row r="1092">
          <cell r="J1092">
            <v>7.56</v>
          </cell>
          <cell r="K1092">
            <v>0</v>
          </cell>
          <cell r="L1092">
            <v>15</v>
          </cell>
          <cell r="P1092">
            <v>1.36</v>
          </cell>
          <cell r="AH1092">
            <v>30.8</v>
          </cell>
        </row>
        <row r="1093">
          <cell r="J1093">
            <v>11.61</v>
          </cell>
          <cell r="K1093">
            <v>0.56000000000000005</v>
          </cell>
          <cell r="L1093">
            <v>14.66</v>
          </cell>
          <cell r="P1093">
            <v>1.62</v>
          </cell>
          <cell r="AH1093">
            <v>33.659999999999997</v>
          </cell>
        </row>
        <row r="1094">
          <cell r="J1094">
            <v>13.83</v>
          </cell>
          <cell r="K1094">
            <v>1.08</v>
          </cell>
          <cell r="L1094">
            <v>18.78</v>
          </cell>
          <cell r="P1094">
            <v>2.92</v>
          </cell>
          <cell r="AH1094">
            <v>37.08</v>
          </cell>
        </row>
        <row r="1095">
          <cell r="J1095">
            <v>13.25</v>
          </cell>
          <cell r="K1095">
            <v>0.56000000000000005</v>
          </cell>
          <cell r="L1095">
            <v>12.59</v>
          </cell>
          <cell r="P1095">
            <v>1.8</v>
          </cell>
          <cell r="AH1095">
            <v>25.5</v>
          </cell>
        </row>
        <row r="1096">
          <cell r="J1096">
            <v>13.1</v>
          </cell>
          <cell r="K1096">
            <v>0.36</v>
          </cell>
          <cell r="L1096">
            <v>10.85</v>
          </cell>
          <cell r="P1096">
            <v>1.22</v>
          </cell>
          <cell r="AH1096">
            <v>17.240000000000002</v>
          </cell>
        </row>
        <row r="1097">
          <cell r="J1097">
            <v>12.99</v>
          </cell>
          <cell r="K1097">
            <v>0</v>
          </cell>
          <cell r="L1097">
            <v>5.04</v>
          </cell>
          <cell r="P1097">
            <v>0.97</v>
          </cell>
          <cell r="AH1097">
            <v>14.65</v>
          </cell>
        </row>
        <row r="1098">
          <cell r="J1098">
            <v>6.81</v>
          </cell>
          <cell r="K1098">
            <v>0.12</v>
          </cell>
          <cell r="L1098">
            <v>3.92</v>
          </cell>
          <cell r="P1098">
            <v>0.46</v>
          </cell>
          <cell r="AH1098">
            <v>8.43</v>
          </cell>
        </row>
        <row r="1099">
          <cell r="J1099">
            <v>1.79</v>
          </cell>
          <cell r="K1099">
            <v>0</v>
          </cell>
          <cell r="L1099">
            <v>1.27</v>
          </cell>
          <cell r="P1099">
            <v>0</v>
          </cell>
          <cell r="AH1099">
            <v>1.68</v>
          </cell>
        </row>
        <row r="1100">
          <cell r="J1100">
            <v>0.86</v>
          </cell>
          <cell r="K1100">
            <v>0</v>
          </cell>
          <cell r="L1100">
            <v>0.48</v>
          </cell>
          <cell r="P1100">
            <v>0</v>
          </cell>
          <cell r="AH1100">
            <v>0.27</v>
          </cell>
        </row>
        <row r="1101">
          <cell r="J1101">
            <v>0.33</v>
          </cell>
          <cell r="K1101">
            <v>0</v>
          </cell>
          <cell r="L1101">
            <v>0.34</v>
          </cell>
          <cell r="P1101">
            <v>0</v>
          </cell>
          <cell r="AH1101">
            <v>0.25</v>
          </cell>
        </row>
        <row r="1102">
          <cell r="J1102">
            <v>0.24</v>
          </cell>
          <cell r="K1102">
            <v>0</v>
          </cell>
          <cell r="L1102">
            <v>0.11</v>
          </cell>
          <cell r="P1102">
            <v>0</v>
          </cell>
          <cell r="AH1102">
            <v>0.11</v>
          </cell>
        </row>
        <row r="1103">
          <cell r="J1103">
            <v>0</v>
          </cell>
          <cell r="K1103">
            <v>0</v>
          </cell>
          <cell r="L1103">
            <v>0</v>
          </cell>
          <cell r="P1103">
            <v>0</v>
          </cell>
          <cell r="AH1103">
            <v>0</v>
          </cell>
        </row>
        <row r="1104">
          <cell r="J1104">
            <v>0</v>
          </cell>
          <cell r="K1104">
            <v>0</v>
          </cell>
          <cell r="L1104">
            <v>0</v>
          </cell>
          <cell r="P1104">
            <v>0</v>
          </cell>
          <cell r="AH1104">
            <v>0.08</v>
          </cell>
        </row>
        <row r="1105">
          <cell r="J1105">
            <v>100.84</v>
          </cell>
          <cell r="K1105">
            <v>2.68</v>
          </cell>
          <cell r="L1105">
            <v>116.17</v>
          </cell>
          <cell r="P1105">
            <v>13.01</v>
          </cell>
          <cell r="AH1105">
            <v>214.24</v>
          </cell>
        </row>
        <row r="1106">
          <cell r="J1106">
            <v>0</v>
          </cell>
          <cell r="K1106">
            <v>0</v>
          </cell>
          <cell r="L1106">
            <v>0</v>
          </cell>
          <cell r="P1106">
            <v>0</v>
          </cell>
          <cell r="AH1106">
            <v>0</v>
          </cell>
        </row>
        <row r="1107">
          <cell r="J1107">
            <v>1.1499999999999999</v>
          </cell>
          <cell r="K1107">
            <v>0</v>
          </cell>
          <cell r="L1107">
            <v>3.51</v>
          </cell>
          <cell r="P1107">
            <v>0.1</v>
          </cell>
          <cell r="AH1107">
            <v>1.99</v>
          </cell>
        </row>
        <row r="1108">
          <cell r="J1108">
            <v>3.15</v>
          </cell>
          <cell r="K1108">
            <v>0</v>
          </cell>
          <cell r="L1108">
            <v>12.03</v>
          </cell>
          <cell r="P1108">
            <v>0.78</v>
          </cell>
          <cell r="AH1108">
            <v>18.64</v>
          </cell>
        </row>
        <row r="1109">
          <cell r="J1109">
            <v>3.42</v>
          </cell>
          <cell r="K1109">
            <v>0</v>
          </cell>
          <cell r="L1109">
            <v>14.39</v>
          </cell>
          <cell r="P1109">
            <v>0.42</v>
          </cell>
          <cell r="AH1109">
            <v>36.550000000000004</v>
          </cell>
        </row>
        <row r="1110">
          <cell r="J1110">
            <v>3.6</v>
          </cell>
          <cell r="K1110">
            <v>0.1</v>
          </cell>
          <cell r="L1110">
            <v>11.18</v>
          </cell>
          <cell r="P1110">
            <v>0.27</v>
          </cell>
          <cell r="AH1110">
            <v>33.06</v>
          </cell>
        </row>
        <row r="1111">
          <cell r="J1111">
            <v>6.42</v>
          </cell>
          <cell r="K1111">
            <v>1.04</v>
          </cell>
          <cell r="L1111">
            <v>12.31</v>
          </cell>
          <cell r="P1111">
            <v>0.56999999999999995</v>
          </cell>
          <cell r="AH1111">
            <v>31.63</v>
          </cell>
        </row>
        <row r="1112">
          <cell r="J1112">
            <v>8.41</v>
          </cell>
          <cell r="K1112">
            <v>1.02</v>
          </cell>
          <cell r="L1112">
            <v>15.48</v>
          </cell>
          <cell r="P1112">
            <v>1.62</v>
          </cell>
          <cell r="AH1112">
            <v>27.41</v>
          </cell>
        </row>
        <row r="1113">
          <cell r="J1113">
            <v>8.17</v>
          </cell>
          <cell r="K1113">
            <v>0.21</v>
          </cell>
          <cell r="L1113">
            <v>16.61</v>
          </cell>
          <cell r="P1113">
            <v>1.77</v>
          </cell>
          <cell r="AH1113">
            <v>21.33</v>
          </cell>
        </row>
        <row r="1114">
          <cell r="J1114">
            <v>11.3</v>
          </cell>
          <cell r="K1114">
            <v>0.45</v>
          </cell>
          <cell r="L1114">
            <v>11.94</v>
          </cell>
          <cell r="P1114">
            <v>0.82</v>
          </cell>
          <cell r="AH1114">
            <v>14.98</v>
          </cell>
        </row>
        <row r="1115">
          <cell r="J1115">
            <v>10.3</v>
          </cell>
          <cell r="K1115">
            <v>0.34</v>
          </cell>
          <cell r="L1115">
            <v>8.69</v>
          </cell>
          <cell r="P1115">
            <v>1.36</v>
          </cell>
          <cell r="AH1115">
            <v>9.0299999999999994</v>
          </cell>
        </row>
        <row r="1116">
          <cell r="J1116">
            <v>3.62</v>
          </cell>
          <cell r="K1116">
            <v>0.15</v>
          </cell>
          <cell r="L1116">
            <v>3.65</v>
          </cell>
          <cell r="P1116">
            <v>0.22</v>
          </cell>
          <cell r="AH1116">
            <v>5.47</v>
          </cell>
        </row>
        <row r="1117">
          <cell r="J1117">
            <v>0.82</v>
          </cell>
          <cell r="K1117">
            <v>0</v>
          </cell>
          <cell r="L1117">
            <v>0.9</v>
          </cell>
          <cell r="P1117">
            <v>0</v>
          </cell>
          <cell r="AH1117">
            <v>0.87</v>
          </cell>
        </row>
        <row r="1118">
          <cell r="J1118">
            <v>0.55000000000000004</v>
          </cell>
          <cell r="K1118">
            <v>0</v>
          </cell>
          <cell r="L1118">
            <v>0</v>
          </cell>
          <cell r="P1118">
            <v>0</v>
          </cell>
          <cell r="AH1118">
            <v>0.16</v>
          </cell>
        </row>
        <row r="1119">
          <cell r="J1119">
            <v>0.31</v>
          </cell>
          <cell r="K1119">
            <v>0</v>
          </cell>
          <cell r="L1119">
            <v>0.11</v>
          </cell>
          <cell r="P1119">
            <v>0</v>
          </cell>
          <cell r="AH1119">
            <v>0</v>
          </cell>
        </row>
        <row r="1120">
          <cell r="J1120">
            <v>0</v>
          </cell>
          <cell r="K1120">
            <v>0</v>
          </cell>
          <cell r="L1120">
            <v>0</v>
          </cell>
          <cell r="P1120">
            <v>0</v>
          </cell>
          <cell r="AH1120">
            <v>0.11</v>
          </cell>
        </row>
        <row r="1121">
          <cell r="J1121">
            <v>0</v>
          </cell>
          <cell r="K1121">
            <v>0</v>
          </cell>
          <cell r="L1121">
            <v>0</v>
          </cell>
          <cell r="P1121">
            <v>0</v>
          </cell>
          <cell r="AH1121">
            <v>0</v>
          </cell>
        </row>
        <row r="1122">
          <cell r="J1122">
            <v>0</v>
          </cell>
          <cell r="K1122">
            <v>0</v>
          </cell>
          <cell r="L1122">
            <v>0</v>
          </cell>
          <cell r="P1122">
            <v>0</v>
          </cell>
          <cell r="AH1122">
            <v>0</v>
          </cell>
        </row>
        <row r="1123">
          <cell r="J1123">
            <v>61.22</v>
          </cell>
          <cell r="K1123">
            <v>3.32</v>
          </cell>
          <cell r="L1123">
            <v>110.78</v>
          </cell>
          <cell r="P1123">
            <v>7.93</v>
          </cell>
          <cell r="AH1123">
            <v>201.23999999999998</v>
          </cell>
        </row>
        <row r="1124">
          <cell r="J1124">
            <v>0</v>
          </cell>
          <cell r="K1124">
            <v>0</v>
          </cell>
          <cell r="L1124">
            <v>0</v>
          </cell>
          <cell r="P1124">
            <v>0</v>
          </cell>
          <cell r="AH1124">
            <v>0</v>
          </cell>
        </row>
        <row r="1125">
          <cell r="J1125">
            <v>4.54</v>
          </cell>
          <cell r="K1125">
            <v>0</v>
          </cell>
          <cell r="L1125">
            <v>7.97</v>
          </cell>
          <cell r="P1125">
            <v>0.54</v>
          </cell>
          <cell r="AH1125">
            <v>2.6399999999999997</v>
          </cell>
        </row>
        <row r="1126">
          <cell r="J1126">
            <v>10.210000000000001</v>
          </cell>
          <cell r="K1126">
            <v>0</v>
          </cell>
          <cell r="L1126">
            <v>25.89</v>
          </cell>
          <cell r="P1126">
            <v>1.54</v>
          </cell>
          <cell r="AH1126">
            <v>30.3</v>
          </cell>
        </row>
        <row r="1127">
          <cell r="J1127">
            <v>11.44</v>
          </cell>
          <cell r="K1127">
            <v>0</v>
          </cell>
          <cell r="L1127">
            <v>29.2</v>
          </cell>
          <cell r="P1127">
            <v>1.88</v>
          </cell>
          <cell r="AH1127">
            <v>68.759999999999991</v>
          </cell>
        </row>
        <row r="1128">
          <cell r="J1128">
            <v>11.16</v>
          </cell>
          <cell r="K1128">
            <v>0.1</v>
          </cell>
          <cell r="L1128">
            <v>26.18</v>
          </cell>
          <cell r="P1128">
            <v>1.63</v>
          </cell>
          <cell r="AH1128">
            <v>63.849999999999994</v>
          </cell>
        </row>
        <row r="1129">
          <cell r="J1129">
            <v>18.02</v>
          </cell>
          <cell r="K1129">
            <v>1.6</v>
          </cell>
          <cell r="L1129">
            <v>26.97</v>
          </cell>
          <cell r="P1129">
            <v>2.19</v>
          </cell>
          <cell r="AH1129">
            <v>65.3</v>
          </cell>
        </row>
        <row r="1130">
          <cell r="J1130">
            <v>22.24</v>
          </cell>
          <cell r="K1130">
            <v>2.11</v>
          </cell>
          <cell r="L1130">
            <v>34.26</v>
          </cell>
          <cell r="P1130">
            <v>4.54</v>
          </cell>
          <cell r="AH1130">
            <v>64.489999999999995</v>
          </cell>
        </row>
        <row r="1131">
          <cell r="J1131">
            <v>21.41</v>
          </cell>
          <cell r="K1131">
            <v>0.77</v>
          </cell>
          <cell r="L1131">
            <v>29.2</v>
          </cell>
          <cell r="P1131">
            <v>3.57</v>
          </cell>
          <cell r="AH1131">
            <v>46.83</v>
          </cell>
        </row>
        <row r="1132">
          <cell r="J1132">
            <v>24.4</v>
          </cell>
          <cell r="K1132">
            <v>0.81</v>
          </cell>
          <cell r="L1132">
            <v>22.78</v>
          </cell>
          <cell r="P1132">
            <v>2.04</v>
          </cell>
          <cell r="AH1132">
            <v>32.22</v>
          </cell>
        </row>
        <row r="1133">
          <cell r="J1133">
            <v>23.29</v>
          </cell>
          <cell r="K1133">
            <v>0.34</v>
          </cell>
          <cell r="L1133">
            <v>13.73</v>
          </cell>
          <cell r="P1133">
            <v>2.3199999999999998</v>
          </cell>
          <cell r="AH1133">
            <v>23.69</v>
          </cell>
        </row>
        <row r="1134">
          <cell r="J1134">
            <v>10.43</v>
          </cell>
          <cell r="K1134">
            <v>0.26</v>
          </cell>
          <cell r="L1134">
            <v>7.57</v>
          </cell>
          <cell r="P1134">
            <v>0.69</v>
          </cell>
          <cell r="AH1134">
            <v>13.9</v>
          </cell>
        </row>
        <row r="1135">
          <cell r="J1135">
            <v>2.62</v>
          </cell>
          <cell r="K1135">
            <v>0</v>
          </cell>
          <cell r="L1135">
            <v>2.17</v>
          </cell>
          <cell r="P1135">
            <v>0</v>
          </cell>
          <cell r="AH1135">
            <v>2.5500000000000003</v>
          </cell>
        </row>
        <row r="1136">
          <cell r="J1136">
            <v>1.41</v>
          </cell>
          <cell r="K1136">
            <v>0</v>
          </cell>
          <cell r="L1136">
            <v>0.48</v>
          </cell>
          <cell r="P1136">
            <v>0</v>
          </cell>
          <cell r="AH1136">
            <v>0.42000000000000004</v>
          </cell>
        </row>
        <row r="1137">
          <cell r="J1137">
            <v>0.64</v>
          </cell>
          <cell r="K1137">
            <v>0</v>
          </cell>
          <cell r="L1137">
            <v>0.45</v>
          </cell>
          <cell r="P1137">
            <v>0</v>
          </cell>
          <cell r="AH1137">
            <v>0.25</v>
          </cell>
        </row>
        <row r="1138">
          <cell r="J1138">
            <v>0.24</v>
          </cell>
          <cell r="K1138">
            <v>0</v>
          </cell>
          <cell r="L1138">
            <v>0.11</v>
          </cell>
          <cell r="P1138">
            <v>0</v>
          </cell>
          <cell r="AH1138">
            <v>0.22</v>
          </cell>
        </row>
        <row r="1139">
          <cell r="J1139">
            <v>0</v>
          </cell>
          <cell r="K1139">
            <v>0</v>
          </cell>
          <cell r="L1139">
            <v>0</v>
          </cell>
          <cell r="P1139">
            <v>0</v>
          </cell>
          <cell r="AH1139">
            <v>0</v>
          </cell>
        </row>
        <row r="1140">
          <cell r="J1140">
            <v>0</v>
          </cell>
          <cell r="K1140">
            <v>0</v>
          </cell>
          <cell r="L1140">
            <v>0</v>
          </cell>
          <cell r="P1140">
            <v>0</v>
          </cell>
          <cell r="AH1140">
            <v>0.08</v>
          </cell>
        </row>
        <row r="1141">
          <cell r="J1141">
            <v>162.06</v>
          </cell>
          <cell r="K1141">
            <v>5.99</v>
          </cell>
          <cell r="L1141">
            <v>226.96</v>
          </cell>
          <cell r="P1141">
            <v>20.94</v>
          </cell>
          <cell r="AH1141">
            <v>415.49</v>
          </cell>
        </row>
        <row r="1142">
          <cell r="J1142">
            <v>0</v>
          </cell>
          <cell r="K1142">
            <v>0</v>
          </cell>
          <cell r="L1142">
            <v>0</v>
          </cell>
          <cell r="P1142">
            <v>0</v>
          </cell>
          <cell r="AH1142">
            <v>0</v>
          </cell>
        </row>
        <row r="1143">
          <cell r="J1143">
            <v>0.71</v>
          </cell>
          <cell r="K1143">
            <v>0</v>
          </cell>
          <cell r="L1143">
            <v>0.53</v>
          </cell>
          <cell r="P1143">
            <v>0.25</v>
          </cell>
          <cell r="AH1143">
            <v>0.11</v>
          </cell>
        </row>
        <row r="1144">
          <cell r="J1144">
            <v>2.0699999999999998</v>
          </cell>
          <cell r="K1144">
            <v>0</v>
          </cell>
          <cell r="L1144">
            <v>2.0699999999999998</v>
          </cell>
          <cell r="P1144">
            <v>0.33</v>
          </cell>
          <cell r="AH1144">
            <v>0.12</v>
          </cell>
        </row>
        <row r="1145">
          <cell r="J1145">
            <v>1.6</v>
          </cell>
          <cell r="K1145">
            <v>0</v>
          </cell>
          <cell r="L1145">
            <v>1.06</v>
          </cell>
          <cell r="P1145">
            <v>0.48</v>
          </cell>
          <cell r="AH1145">
            <v>1.3399999999999999</v>
          </cell>
        </row>
        <row r="1146">
          <cell r="J1146">
            <v>1.3</v>
          </cell>
          <cell r="K1146">
            <v>0</v>
          </cell>
          <cell r="L1146">
            <v>1.54</v>
          </cell>
          <cell r="P1146">
            <v>0.22</v>
          </cell>
          <cell r="AH1146">
            <v>1.1000000000000001</v>
          </cell>
        </row>
        <row r="1147">
          <cell r="J1147">
            <v>0.92</v>
          </cell>
          <cell r="K1147">
            <v>0</v>
          </cell>
          <cell r="L1147">
            <v>0.44</v>
          </cell>
          <cell r="P1147">
            <v>0.75</v>
          </cell>
          <cell r="AH1147">
            <v>1.42</v>
          </cell>
        </row>
        <row r="1148">
          <cell r="J1148">
            <v>1.36</v>
          </cell>
          <cell r="K1148">
            <v>0.09</v>
          </cell>
          <cell r="L1148">
            <v>1</v>
          </cell>
          <cell r="P1148">
            <v>0</v>
          </cell>
          <cell r="AH1148">
            <v>1.4100000000000001</v>
          </cell>
        </row>
        <row r="1149">
          <cell r="J1149">
            <v>2.06</v>
          </cell>
          <cell r="K1149">
            <v>0.1</v>
          </cell>
          <cell r="L1149">
            <v>1.1200000000000001</v>
          </cell>
          <cell r="P1149">
            <v>0.31</v>
          </cell>
          <cell r="AH1149">
            <v>0.77</v>
          </cell>
        </row>
        <row r="1150">
          <cell r="J1150">
            <v>0.68</v>
          </cell>
          <cell r="K1150">
            <v>0</v>
          </cell>
          <cell r="L1150">
            <v>0.7</v>
          </cell>
          <cell r="P1150">
            <v>0.5</v>
          </cell>
          <cell r="AH1150">
            <v>1.6</v>
          </cell>
        </row>
        <row r="1151">
          <cell r="J1151">
            <v>2.2799999999999998</v>
          </cell>
          <cell r="K1151">
            <v>0</v>
          </cell>
          <cell r="L1151">
            <v>0.46</v>
          </cell>
          <cell r="P1151">
            <v>0.37</v>
          </cell>
          <cell r="AH1151">
            <v>1.08</v>
          </cell>
        </row>
        <row r="1152">
          <cell r="J1152">
            <v>0.56999999999999995</v>
          </cell>
          <cell r="K1152">
            <v>0.12</v>
          </cell>
          <cell r="L1152">
            <v>0.35</v>
          </cell>
          <cell r="P1152">
            <v>0.22</v>
          </cell>
          <cell r="AH1152">
            <v>0.25</v>
          </cell>
        </row>
        <row r="1153">
          <cell r="J1153">
            <v>0</v>
          </cell>
          <cell r="K1153">
            <v>0</v>
          </cell>
          <cell r="L1153">
            <v>0</v>
          </cell>
          <cell r="P1153">
            <v>0</v>
          </cell>
          <cell r="AH1153">
            <v>0.1</v>
          </cell>
        </row>
        <row r="1154">
          <cell r="J1154">
            <v>0</v>
          </cell>
          <cell r="K1154">
            <v>0</v>
          </cell>
          <cell r="L1154">
            <v>0</v>
          </cell>
          <cell r="P1154">
            <v>0</v>
          </cell>
          <cell r="AH1154">
            <v>0</v>
          </cell>
        </row>
        <row r="1155">
          <cell r="J1155">
            <v>0</v>
          </cell>
          <cell r="K1155">
            <v>0</v>
          </cell>
          <cell r="L1155">
            <v>0</v>
          </cell>
          <cell r="P1155">
            <v>0</v>
          </cell>
          <cell r="AH1155">
            <v>0</v>
          </cell>
        </row>
        <row r="1156">
          <cell r="J1156">
            <v>0</v>
          </cell>
          <cell r="K1156">
            <v>0</v>
          </cell>
          <cell r="L1156">
            <v>0</v>
          </cell>
          <cell r="P1156">
            <v>0</v>
          </cell>
          <cell r="AH1156">
            <v>0</v>
          </cell>
        </row>
        <row r="1157">
          <cell r="J1157">
            <v>0</v>
          </cell>
          <cell r="K1157">
            <v>0</v>
          </cell>
          <cell r="L1157">
            <v>0</v>
          </cell>
          <cell r="P1157">
            <v>0</v>
          </cell>
          <cell r="AH1157">
            <v>0</v>
          </cell>
        </row>
        <row r="1158">
          <cell r="J1158">
            <v>0</v>
          </cell>
          <cell r="K1158">
            <v>0</v>
          </cell>
          <cell r="L1158">
            <v>0</v>
          </cell>
          <cell r="P1158">
            <v>0</v>
          </cell>
          <cell r="AH1158">
            <v>0</v>
          </cell>
        </row>
        <row r="1159">
          <cell r="J1159">
            <v>13.56</v>
          </cell>
          <cell r="K1159">
            <v>0.31</v>
          </cell>
          <cell r="L1159">
            <v>9.25</v>
          </cell>
          <cell r="P1159">
            <v>3.43</v>
          </cell>
          <cell r="AH1159">
            <v>9.3000000000000007</v>
          </cell>
        </row>
        <row r="1160">
          <cell r="J1160">
            <v>0</v>
          </cell>
          <cell r="K1160">
            <v>0</v>
          </cell>
          <cell r="L1160">
            <v>0</v>
          </cell>
          <cell r="P1160">
            <v>0</v>
          </cell>
          <cell r="AH1160">
            <v>0</v>
          </cell>
        </row>
        <row r="1161">
          <cell r="J1161">
            <v>0.6</v>
          </cell>
          <cell r="K1161">
            <v>0</v>
          </cell>
          <cell r="L1161">
            <v>0.25</v>
          </cell>
          <cell r="P1161">
            <v>0.41</v>
          </cell>
          <cell r="AH1161">
            <v>0.36</v>
          </cell>
        </row>
        <row r="1162">
          <cell r="J1162">
            <v>0.88</v>
          </cell>
          <cell r="K1162">
            <v>0</v>
          </cell>
          <cell r="L1162">
            <v>0.78</v>
          </cell>
          <cell r="P1162">
            <v>0.1</v>
          </cell>
          <cell r="AH1162">
            <v>1.4</v>
          </cell>
        </row>
        <row r="1163">
          <cell r="J1163">
            <v>0.66</v>
          </cell>
          <cell r="K1163">
            <v>0</v>
          </cell>
          <cell r="L1163">
            <v>0.93</v>
          </cell>
          <cell r="P1163">
            <v>0.3</v>
          </cell>
          <cell r="AH1163">
            <v>0.89</v>
          </cell>
        </row>
        <row r="1164">
          <cell r="J1164">
            <v>0.97</v>
          </cell>
          <cell r="K1164">
            <v>0</v>
          </cell>
          <cell r="L1164">
            <v>0.66</v>
          </cell>
          <cell r="P1164">
            <v>0</v>
          </cell>
          <cell r="AH1164">
            <v>0.6</v>
          </cell>
        </row>
        <row r="1165">
          <cell r="J1165">
            <v>0.81</v>
          </cell>
          <cell r="K1165">
            <v>0.21</v>
          </cell>
          <cell r="L1165">
            <v>0.36</v>
          </cell>
          <cell r="P1165">
            <v>0.59</v>
          </cell>
          <cell r="AH1165">
            <v>1.18</v>
          </cell>
        </row>
        <row r="1166">
          <cell r="J1166">
            <v>1.29</v>
          </cell>
          <cell r="K1166">
            <v>0</v>
          </cell>
          <cell r="L1166">
            <v>0.91</v>
          </cell>
          <cell r="P1166">
            <v>0.17</v>
          </cell>
          <cell r="AH1166">
            <v>0.43000000000000005</v>
          </cell>
        </row>
        <row r="1167">
          <cell r="J1167">
            <v>1.3</v>
          </cell>
          <cell r="K1167">
            <v>0</v>
          </cell>
          <cell r="L1167">
            <v>0.72</v>
          </cell>
          <cell r="P1167">
            <v>0.12</v>
          </cell>
          <cell r="AH1167">
            <v>1.1100000000000001</v>
          </cell>
        </row>
        <row r="1168">
          <cell r="J1168">
            <v>0.84</v>
          </cell>
          <cell r="K1168">
            <v>0</v>
          </cell>
          <cell r="L1168">
            <v>0.98</v>
          </cell>
          <cell r="P1168">
            <v>0</v>
          </cell>
          <cell r="AH1168">
            <v>1.1800000000000002</v>
          </cell>
        </row>
        <row r="1169">
          <cell r="J1169">
            <v>1.56</v>
          </cell>
          <cell r="K1169">
            <v>0</v>
          </cell>
          <cell r="L1169">
            <v>0.69</v>
          </cell>
          <cell r="P1169">
            <v>0.33</v>
          </cell>
          <cell r="AH1169">
            <v>0.83</v>
          </cell>
        </row>
        <row r="1170">
          <cell r="J1170">
            <v>0.81</v>
          </cell>
          <cell r="K1170">
            <v>0</v>
          </cell>
          <cell r="L1170">
            <v>0</v>
          </cell>
          <cell r="P1170">
            <v>0.09</v>
          </cell>
          <cell r="AH1170">
            <v>0.14000000000000001</v>
          </cell>
        </row>
        <row r="1171">
          <cell r="J1171">
            <v>0</v>
          </cell>
          <cell r="K1171">
            <v>0</v>
          </cell>
          <cell r="L1171">
            <v>0</v>
          </cell>
          <cell r="P1171">
            <v>0</v>
          </cell>
          <cell r="AH1171">
            <v>0</v>
          </cell>
        </row>
        <row r="1172">
          <cell r="J1172">
            <v>0</v>
          </cell>
          <cell r="K1172">
            <v>0</v>
          </cell>
          <cell r="L1172">
            <v>0</v>
          </cell>
          <cell r="P1172">
            <v>0</v>
          </cell>
          <cell r="AH1172">
            <v>0</v>
          </cell>
        </row>
        <row r="1173">
          <cell r="J1173">
            <v>0</v>
          </cell>
          <cell r="K1173">
            <v>0</v>
          </cell>
          <cell r="L1173">
            <v>0</v>
          </cell>
          <cell r="P1173">
            <v>0</v>
          </cell>
          <cell r="AH1173">
            <v>0</v>
          </cell>
        </row>
        <row r="1174">
          <cell r="J1174">
            <v>0</v>
          </cell>
          <cell r="K1174">
            <v>0</v>
          </cell>
          <cell r="L1174">
            <v>0</v>
          </cell>
          <cell r="P1174">
            <v>0</v>
          </cell>
          <cell r="AH1174">
            <v>0</v>
          </cell>
        </row>
        <row r="1175">
          <cell r="J1175">
            <v>0</v>
          </cell>
          <cell r="K1175">
            <v>0</v>
          </cell>
          <cell r="L1175">
            <v>0</v>
          </cell>
          <cell r="P1175">
            <v>0</v>
          </cell>
          <cell r="AH1175">
            <v>0</v>
          </cell>
        </row>
        <row r="1176">
          <cell r="J1176">
            <v>0</v>
          </cell>
          <cell r="K1176">
            <v>0</v>
          </cell>
          <cell r="L1176">
            <v>0</v>
          </cell>
          <cell r="P1176">
            <v>0</v>
          </cell>
          <cell r="AH1176">
            <v>0</v>
          </cell>
        </row>
        <row r="1177">
          <cell r="J1177">
            <v>9.73</v>
          </cell>
          <cell r="K1177">
            <v>0.21</v>
          </cell>
          <cell r="L1177">
            <v>6.3</v>
          </cell>
          <cell r="P1177">
            <v>2.11</v>
          </cell>
          <cell r="AH1177">
            <v>8.09</v>
          </cell>
        </row>
        <row r="1178">
          <cell r="J1178">
            <v>0</v>
          </cell>
          <cell r="K1178">
            <v>0</v>
          </cell>
          <cell r="L1178">
            <v>0</v>
          </cell>
          <cell r="P1178">
            <v>0</v>
          </cell>
          <cell r="AH1178">
            <v>0</v>
          </cell>
        </row>
        <row r="1179">
          <cell r="J1179">
            <v>1.31</v>
          </cell>
          <cell r="K1179">
            <v>0</v>
          </cell>
          <cell r="L1179">
            <v>0.78</v>
          </cell>
          <cell r="P1179">
            <v>0.66</v>
          </cell>
          <cell r="AH1179">
            <v>0.47</v>
          </cell>
        </row>
        <row r="1180">
          <cell r="J1180">
            <v>2.95</v>
          </cell>
          <cell r="K1180">
            <v>0</v>
          </cell>
          <cell r="L1180">
            <v>2.85</v>
          </cell>
          <cell r="P1180">
            <v>0.43</v>
          </cell>
          <cell r="AH1180">
            <v>1.52</v>
          </cell>
        </row>
        <row r="1181">
          <cell r="J1181">
            <v>2.2599999999999998</v>
          </cell>
          <cell r="K1181">
            <v>0</v>
          </cell>
          <cell r="L1181">
            <v>1.99</v>
          </cell>
          <cell r="P1181">
            <v>0.78</v>
          </cell>
          <cell r="AH1181">
            <v>2.23</v>
          </cell>
        </row>
        <row r="1182">
          <cell r="J1182">
            <v>2.27</v>
          </cell>
          <cell r="K1182">
            <v>0</v>
          </cell>
          <cell r="L1182">
            <v>2.2000000000000002</v>
          </cell>
          <cell r="P1182">
            <v>0.22</v>
          </cell>
          <cell r="AH1182">
            <v>1.69</v>
          </cell>
        </row>
        <row r="1183">
          <cell r="J1183">
            <v>1.74</v>
          </cell>
          <cell r="K1183">
            <v>0.21</v>
          </cell>
          <cell r="L1183">
            <v>0.8</v>
          </cell>
          <cell r="P1183">
            <v>1.35</v>
          </cell>
          <cell r="AH1183">
            <v>2.6</v>
          </cell>
        </row>
        <row r="1184">
          <cell r="J1184">
            <v>2.65</v>
          </cell>
          <cell r="K1184">
            <v>0.09</v>
          </cell>
          <cell r="L1184">
            <v>1.91</v>
          </cell>
          <cell r="P1184">
            <v>0.17</v>
          </cell>
          <cell r="AH1184">
            <v>1.83</v>
          </cell>
        </row>
        <row r="1185">
          <cell r="J1185">
            <v>3.37</v>
          </cell>
          <cell r="K1185">
            <v>0.1</v>
          </cell>
          <cell r="L1185">
            <v>1.84</v>
          </cell>
          <cell r="P1185">
            <v>0.43</v>
          </cell>
          <cell r="AH1185">
            <v>1.88</v>
          </cell>
        </row>
        <row r="1186">
          <cell r="J1186">
            <v>1.52</v>
          </cell>
          <cell r="K1186">
            <v>0</v>
          </cell>
          <cell r="L1186">
            <v>1.68</v>
          </cell>
          <cell r="P1186">
            <v>0.5</v>
          </cell>
          <cell r="AH1186">
            <v>2.78</v>
          </cell>
        </row>
        <row r="1187">
          <cell r="J1187">
            <v>3.84</v>
          </cell>
          <cell r="K1187">
            <v>0</v>
          </cell>
          <cell r="L1187">
            <v>1.1499999999999999</v>
          </cell>
          <cell r="P1187">
            <v>0.71</v>
          </cell>
          <cell r="AH1187">
            <v>1.9</v>
          </cell>
        </row>
        <row r="1188">
          <cell r="J1188">
            <v>1.38</v>
          </cell>
          <cell r="K1188">
            <v>0.12</v>
          </cell>
          <cell r="L1188">
            <v>0.35</v>
          </cell>
          <cell r="P1188">
            <v>0.3</v>
          </cell>
          <cell r="AH1188">
            <v>0.38</v>
          </cell>
        </row>
        <row r="1189">
          <cell r="J1189">
            <v>0</v>
          </cell>
          <cell r="K1189">
            <v>0</v>
          </cell>
          <cell r="L1189">
            <v>0</v>
          </cell>
          <cell r="P1189">
            <v>0</v>
          </cell>
          <cell r="AH1189">
            <v>0.1</v>
          </cell>
        </row>
        <row r="1190">
          <cell r="J1190">
            <v>0</v>
          </cell>
          <cell r="K1190">
            <v>0</v>
          </cell>
          <cell r="L1190">
            <v>0</v>
          </cell>
          <cell r="P1190">
            <v>0</v>
          </cell>
          <cell r="AH1190">
            <v>0</v>
          </cell>
        </row>
        <row r="1191">
          <cell r="J1191">
            <v>0</v>
          </cell>
          <cell r="K1191">
            <v>0</v>
          </cell>
          <cell r="L1191">
            <v>0</v>
          </cell>
          <cell r="P1191">
            <v>0</v>
          </cell>
          <cell r="AH1191">
            <v>0</v>
          </cell>
        </row>
        <row r="1192">
          <cell r="J1192">
            <v>0</v>
          </cell>
          <cell r="K1192">
            <v>0</v>
          </cell>
          <cell r="L1192">
            <v>0</v>
          </cell>
          <cell r="P1192">
            <v>0</v>
          </cell>
          <cell r="AH1192">
            <v>0</v>
          </cell>
        </row>
        <row r="1193">
          <cell r="J1193">
            <v>0</v>
          </cell>
          <cell r="K1193">
            <v>0</v>
          </cell>
          <cell r="L1193">
            <v>0</v>
          </cell>
          <cell r="P1193">
            <v>0</v>
          </cell>
          <cell r="AH1193">
            <v>0</v>
          </cell>
        </row>
        <row r="1194">
          <cell r="J1194">
            <v>0</v>
          </cell>
          <cell r="K1194">
            <v>0</v>
          </cell>
          <cell r="L1194">
            <v>0</v>
          </cell>
          <cell r="P1194">
            <v>0</v>
          </cell>
          <cell r="AH1194">
            <v>0</v>
          </cell>
        </row>
        <row r="1195">
          <cell r="J1195">
            <v>23.29</v>
          </cell>
          <cell r="K1195">
            <v>0.52</v>
          </cell>
          <cell r="L1195">
            <v>15.55</v>
          </cell>
          <cell r="P1195">
            <v>5.54</v>
          </cell>
          <cell r="AH1195">
            <v>17.39</v>
          </cell>
        </row>
        <row r="1196">
          <cell r="J1196">
            <v>0</v>
          </cell>
          <cell r="K1196">
            <v>0</v>
          </cell>
          <cell r="L1196">
            <v>0</v>
          </cell>
          <cell r="P1196">
            <v>0</v>
          </cell>
          <cell r="AH1196">
            <v>0</v>
          </cell>
        </row>
        <row r="1197">
          <cell r="J1197">
            <v>1.93</v>
          </cell>
          <cell r="K1197">
            <v>0</v>
          </cell>
          <cell r="L1197">
            <v>2.56</v>
          </cell>
          <cell r="P1197">
            <v>2.63</v>
          </cell>
          <cell r="AH1197">
            <v>0.52</v>
          </cell>
        </row>
        <row r="1198">
          <cell r="J1198">
            <v>0.94</v>
          </cell>
          <cell r="K1198">
            <v>0</v>
          </cell>
          <cell r="L1198">
            <v>1.81</v>
          </cell>
          <cell r="P1198">
            <v>0</v>
          </cell>
          <cell r="AH1198">
            <v>9.76</v>
          </cell>
        </row>
        <row r="1199">
          <cell r="J1199">
            <v>1.1200000000000001</v>
          </cell>
          <cell r="K1199">
            <v>0</v>
          </cell>
          <cell r="L1199">
            <v>1.24</v>
          </cell>
          <cell r="P1199">
            <v>0.83</v>
          </cell>
          <cell r="AH1199">
            <v>5.4300000000000006</v>
          </cell>
        </row>
        <row r="1200">
          <cell r="J1200">
            <v>0.98</v>
          </cell>
          <cell r="K1200">
            <v>0</v>
          </cell>
          <cell r="L1200">
            <v>0.64</v>
          </cell>
          <cell r="P1200">
            <v>0.16</v>
          </cell>
          <cell r="AH1200">
            <v>3.2399999999999998</v>
          </cell>
        </row>
        <row r="1201">
          <cell r="J1201">
            <v>2.11</v>
          </cell>
          <cell r="K1201">
            <v>0</v>
          </cell>
          <cell r="L1201">
            <v>0.63</v>
          </cell>
          <cell r="P1201">
            <v>0.57999999999999996</v>
          </cell>
          <cell r="AH1201">
            <v>1.5899999999999999</v>
          </cell>
        </row>
        <row r="1202">
          <cell r="J1202">
            <v>1.1000000000000001</v>
          </cell>
          <cell r="K1202">
            <v>0.17</v>
          </cell>
          <cell r="L1202">
            <v>1.26</v>
          </cell>
          <cell r="P1202">
            <v>1.3</v>
          </cell>
          <cell r="AH1202">
            <v>1.58</v>
          </cell>
        </row>
        <row r="1203">
          <cell r="J1203">
            <v>1.36</v>
          </cell>
          <cell r="K1203">
            <v>0</v>
          </cell>
          <cell r="L1203">
            <v>1.28</v>
          </cell>
          <cell r="P1203">
            <v>0.63</v>
          </cell>
          <cell r="AH1203">
            <v>1.54</v>
          </cell>
        </row>
        <row r="1204">
          <cell r="J1204">
            <v>2.5499999999999998</v>
          </cell>
          <cell r="K1204">
            <v>0</v>
          </cell>
          <cell r="L1204">
            <v>1.43</v>
          </cell>
          <cell r="P1204">
            <v>0.82</v>
          </cell>
          <cell r="AH1204">
            <v>2.17</v>
          </cell>
        </row>
        <row r="1205">
          <cell r="J1205">
            <v>3.3</v>
          </cell>
          <cell r="K1205">
            <v>0</v>
          </cell>
          <cell r="L1205">
            <v>1.58</v>
          </cell>
          <cell r="P1205">
            <v>0.95</v>
          </cell>
          <cell r="AH1205">
            <v>1.8</v>
          </cell>
        </row>
        <row r="1206">
          <cell r="J1206">
            <v>10.06</v>
          </cell>
          <cell r="K1206">
            <v>0</v>
          </cell>
          <cell r="L1206">
            <v>4.7300000000000004</v>
          </cell>
          <cell r="P1206">
            <v>0.8</v>
          </cell>
          <cell r="AH1206">
            <v>4.24</v>
          </cell>
        </row>
        <row r="1207">
          <cell r="J1207">
            <v>23.57</v>
          </cell>
          <cell r="K1207">
            <v>0.31</v>
          </cell>
          <cell r="L1207">
            <v>9.1300000000000008</v>
          </cell>
          <cell r="P1207">
            <v>1.33</v>
          </cell>
          <cell r="AH1207">
            <v>10.9</v>
          </cell>
        </row>
        <row r="1208">
          <cell r="J1208">
            <v>21.13</v>
          </cell>
          <cell r="K1208">
            <v>0.13</v>
          </cell>
          <cell r="L1208">
            <v>7.26</v>
          </cell>
          <cell r="P1208">
            <v>1.37</v>
          </cell>
          <cell r="AH1208">
            <v>10.229999999999999</v>
          </cell>
        </row>
        <row r="1209">
          <cell r="J1209">
            <v>9.67</v>
          </cell>
          <cell r="K1209">
            <v>0</v>
          </cell>
          <cell r="L1209">
            <v>5.95</v>
          </cell>
          <cell r="P1209">
            <v>0.45</v>
          </cell>
          <cell r="AH1209">
            <v>4.6100000000000003</v>
          </cell>
        </row>
        <row r="1210">
          <cell r="J1210">
            <v>6.89</v>
          </cell>
          <cell r="K1210">
            <v>0</v>
          </cell>
          <cell r="L1210">
            <v>3.2</v>
          </cell>
          <cell r="P1210">
            <v>0.39</v>
          </cell>
          <cell r="AH1210">
            <v>4.22</v>
          </cell>
        </row>
        <row r="1211">
          <cell r="J1211">
            <v>3.05</v>
          </cell>
          <cell r="K1211">
            <v>0</v>
          </cell>
          <cell r="L1211">
            <v>0.98</v>
          </cell>
          <cell r="P1211">
            <v>0</v>
          </cell>
          <cell r="AH1211">
            <v>1.4</v>
          </cell>
        </row>
        <row r="1212">
          <cell r="J1212">
            <v>0.94</v>
          </cell>
          <cell r="K1212">
            <v>0</v>
          </cell>
          <cell r="L1212">
            <v>0.39</v>
          </cell>
          <cell r="P1212">
            <v>0</v>
          </cell>
          <cell r="AH1212">
            <v>1.21</v>
          </cell>
        </row>
        <row r="1213">
          <cell r="J1213">
            <v>90.68</v>
          </cell>
          <cell r="K1213">
            <v>0.61</v>
          </cell>
          <cell r="L1213">
            <v>44.07</v>
          </cell>
          <cell r="P1213">
            <v>12.24</v>
          </cell>
          <cell r="AH1213">
            <v>64.44</v>
          </cell>
        </row>
        <row r="1214">
          <cell r="J1214">
            <v>0</v>
          </cell>
          <cell r="K1214">
            <v>0</v>
          </cell>
          <cell r="L1214">
            <v>0</v>
          </cell>
          <cell r="P1214">
            <v>0</v>
          </cell>
          <cell r="AH1214">
            <v>0</v>
          </cell>
        </row>
        <row r="1215">
          <cell r="J1215">
            <v>1.31</v>
          </cell>
          <cell r="K1215">
            <v>0</v>
          </cell>
          <cell r="L1215">
            <v>1.36</v>
          </cell>
          <cell r="P1215">
            <v>1.91</v>
          </cell>
          <cell r="AH1215">
            <v>1.92</v>
          </cell>
        </row>
        <row r="1216">
          <cell r="J1216">
            <v>1.02</v>
          </cell>
          <cell r="K1216">
            <v>0</v>
          </cell>
          <cell r="L1216">
            <v>2.84</v>
          </cell>
          <cell r="P1216">
            <v>1.3</v>
          </cell>
          <cell r="AH1216">
            <v>10.37</v>
          </cell>
        </row>
        <row r="1217">
          <cell r="J1217">
            <v>3.32</v>
          </cell>
          <cell r="K1217">
            <v>0</v>
          </cell>
          <cell r="L1217">
            <v>2.75</v>
          </cell>
          <cell r="P1217">
            <v>1.5</v>
          </cell>
          <cell r="AH1217">
            <v>10.120000000000001</v>
          </cell>
        </row>
        <row r="1218">
          <cell r="J1218">
            <v>2.5499999999999998</v>
          </cell>
          <cell r="K1218">
            <v>0</v>
          </cell>
          <cell r="L1218">
            <v>3.2</v>
          </cell>
          <cell r="P1218">
            <v>1.92</v>
          </cell>
          <cell r="AH1218">
            <v>5.96</v>
          </cell>
        </row>
        <row r="1219">
          <cell r="J1219">
            <v>2.48</v>
          </cell>
          <cell r="K1219">
            <v>0</v>
          </cell>
          <cell r="L1219">
            <v>2.59</v>
          </cell>
          <cell r="P1219">
            <v>2.27</v>
          </cell>
          <cell r="AH1219">
            <v>5.23</v>
          </cell>
        </row>
        <row r="1220">
          <cell r="J1220">
            <v>2.94</v>
          </cell>
          <cell r="K1220">
            <v>0.12</v>
          </cell>
          <cell r="L1220">
            <v>3.35</v>
          </cell>
          <cell r="P1220">
            <v>1.93</v>
          </cell>
          <cell r="AH1220">
            <v>5.48</v>
          </cell>
        </row>
        <row r="1221">
          <cell r="J1221">
            <v>3.7</v>
          </cell>
          <cell r="K1221">
            <v>0</v>
          </cell>
          <cell r="L1221">
            <v>2.4900000000000002</v>
          </cell>
          <cell r="P1221">
            <v>2.2000000000000002</v>
          </cell>
          <cell r="AH1221">
            <v>3.4899999999999998</v>
          </cell>
        </row>
        <row r="1222">
          <cell r="J1222">
            <v>4.28</v>
          </cell>
          <cell r="K1222">
            <v>0.23</v>
          </cell>
          <cell r="L1222">
            <v>3.46</v>
          </cell>
          <cell r="P1222">
            <v>1.49</v>
          </cell>
          <cell r="AH1222">
            <v>1.35</v>
          </cell>
        </row>
        <row r="1223">
          <cell r="J1223">
            <v>7.38</v>
          </cell>
          <cell r="K1223">
            <v>0.13</v>
          </cell>
          <cell r="L1223">
            <v>5.34</v>
          </cell>
          <cell r="P1223">
            <v>1.68</v>
          </cell>
          <cell r="AH1223">
            <v>2.79</v>
          </cell>
        </row>
        <row r="1224">
          <cell r="J1224">
            <v>12.56</v>
          </cell>
          <cell r="K1224">
            <v>0.1</v>
          </cell>
          <cell r="L1224">
            <v>7.69</v>
          </cell>
          <cell r="P1224">
            <v>1.17</v>
          </cell>
          <cell r="AH1224">
            <v>5.14</v>
          </cell>
        </row>
        <row r="1225">
          <cell r="J1225">
            <v>26.09</v>
          </cell>
          <cell r="K1225">
            <v>0.34</v>
          </cell>
          <cell r="L1225">
            <v>14.4</v>
          </cell>
          <cell r="P1225">
            <v>2.34</v>
          </cell>
          <cell r="AH1225">
            <v>6.3900000000000006</v>
          </cell>
        </row>
        <row r="1226">
          <cell r="J1226">
            <v>27.95</v>
          </cell>
          <cell r="K1226">
            <v>0.35</v>
          </cell>
          <cell r="L1226">
            <v>12.7</v>
          </cell>
          <cell r="P1226">
            <v>1.59</v>
          </cell>
          <cell r="AH1226">
            <v>5.41</v>
          </cell>
        </row>
        <row r="1227">
          <cell r="J1227">
            <v>19.04</v>
          </cell>
          <cell r="K1227">
            <v>0</v>
          </cell>
          <cell r="L1227">
            <v>5.87</v>
          </cell>
          <cell r="P1227">
            <v>1.44</v>
          </cell>
          <cell r="AH1227">
            <v>3.34</v>
          </cell>
        </row>
        <row r="1228">
          <cell r="J1228">
            <v>19.36</v>
          </cell>
          <cell r="K1228">
            <v>0.12</v>
          </cell>
          <cell r="L1228">
            <v>7.05</v>
          </cell>
          <cell r="P1228">
            <v>0.69</v>
          </cell>
          <cell r="AH1228">
            <v>4.03</v>
          </cell>
        </row>
        <row r="1229">
          <cell r="J1229">
            <v>12.16</v>
          </cell>
          <cell r="K1229">
            <v>0</v>
          </cell>
          <cell r="L1229">
            <v>5.94</v>
          </cell>
          <cell r="P1229">
            <v>0</v>
          </cell>
          <cell r="AH1229">
            <v>2.54</v>
          </cell>
        </row>
        <row r="1230">
          <cell r="J1230">
            <v>3.61</v>
          </cell>
          <cell r="K1230">
            <v>0</v>
          </cell>
          <cell r="L1230">
            <v>1.45</v>
          </cell>
          <cell r="P1230">
            <v>0.35</v>
          </cell>
          <cell r="AH1230">
            <v>0.91</v>
          </cell>
        </row>
        <row r="1231">
          <cell r="J1231">
            <v>149.72999999999999</v>
          </cell>
          <cell r="K1231">
            <v>1.39</v>
          </cell>
          <cell r="L1231">
            <v>82.45</v>
          </cell>
          <cell r="P1231">
            <v>23.79</v>
          </cell>
          <cell r="AH1231">
            <v>74.449999999999989</v>
          </cell>
        </row>
        <row r="1232">
          <cell r="J1232">
            <v>0</v>
          </cell>
          <cell r="K1232">
            <v>0</v>
          </cell>
          <cell r="L1232">
            <v>0</v>
          </cell>
          <cell r="P1232">
            <v>0</v>
          </cell>
          <cell r="AH1232">
            <v>0</v>
          </cell>
        </row>
        <row r="1233">
          <cell r="J1233">
            <v>3.24</v>
          </cell>
          <cell r="K1233">
            <v>0</v>
          </cell>
          <cell r="L1233">
            <v>3.92</v>
          </cell>
          <cell r="P1233">
            <v>4.53</v>
          </cell>
          <cell r="AH1233">
            <v>2.44</v>
          </cell>
        </row>
        <row r="1234">
          <cell r="J1234">
            <v>1.95</v>
          </cell>
          <cell r="K1234">
            <v>0</v>
          </cell>
          <cell r="L1234">
            <v>4.6399999999999997</v>
          </cell>
          <cell r="P1234">
            <v>1.3</v>
          </cell>
          <cell r="AH1234">
            <v>20.130000000000003</v>
          </cell>
        </row>
        <row r="1235">
          <cell r="J1235">
            <v>4.4400000000000004</v>
          </cell>
          <cell r="K1235">
            <v>0</v>
          </cell>
          <cell r="L1235">
            <v>3.99</v>
          </cell>
          <cell r="P1235">
            <v>2.33</v>
          </cell>
          <cell r="AH1235">
            <v>15.540000000000001</v>
          </cell>
        </row>
        <row r="1236">
          <cell r="J1236">
            <v>3.53</v>
          </cell>
          <cell r="K1236">
            <v>0</v>
          </cell>
          <cell r="L1236">
            <v>3.83</v>
          </cell>
          <cell r="P1236">
            <v>2.08</v>
          </cell>
          <cell r="AH1236">
            <v>9.1999999999999993</v>
          </cell>
        </row>
        <row r="1237">
          <cell r="J1237">
            <v>4.59</v>
          </cell>
          <cell r="K1237">
            <v>0</v>
          </cell>
          <cell r="L1237">
            <v>3.22</v>
          </cell>
          <cell r="P1237">
            <v>2.86</v>
          </cell>
          <cell r="AH1237">
            <v>6.82</v>
          </cell>
        </row>
        <row r="1238">
          <cell r="J1238">
            <v>4.04</v>
          </cell>
          <cell r="K1238">
            <v>0.28999999999999998</v>
          </cell>
          <cell r="L1238">
            <v>4.6100000000000003</v>
          </cell>
          <cell r="P1238">
            <v>3.23</v>
          </cell>
          <cell r="AH1238">
            <v>7.0500000000000007</v>
          </cell>
        </row>
        <row r="1239">
          <cell r="J1239">
            <v>5.05</v>
          </cell>
          <cell r="K1239">
            <v>0</v>
          </cell>
          <cell r="L1239">
            <v>3.77</v>
          </cell>
          <cell r="P1239">
            <v>2.83</v>
          </cell>
          <cell r="AH1239">
            <v>5.03</v>
          </cell>
        </row>
        <row r="1240">
          <cell r="J1240">
            <v>6.83</v>
          </cell>
          <cell r="K1240">
            <v>0.23</v>
          </cell>
          <cell r="L1240">
            <v>4.8899999999999997</v>
          </cell>
          <cell r="P1240">
            <v>2.31</v>
          </cell>
          <cell r="AH1240">
            <v>3.52</v>
          </cell>
        </row>
        <row r="1241">
          <cell r="J1241">
            <v>10.67</v>
          </cell>
          <cell r="K1241">
            <v>0.13</v>
          </cell>
          <cell r="L1241">
            <v>6.92</v>
          </cell>
          <cell r="P1241">
            <v>2.63</v>
          </cell>
          <cell r="AH1241">
            <v>4.58</v>
          </cell>
        </row>
        <row r="1242">
          <cell r="J1242">
            <v>22.62</v>
          </cell>
          <cell r="K1242">
            <v>0.1</v>
          </cell>
          <cell r="L1242">
            <v>12.41</v>
          </cell>
          <cell r="P1242">
            <v>1.97</v>
          </cell>
          <cell r="AH1242">
            <v>9.39</v>
          </cell>
        </row>
        <row r="1243">
          <cell r="J1243">
            <v>49.66</v>
          </cell>
          <cell r="K1243">
            <v>0.65</v>
          </cell>
          <cell r="L1243">
            <v>23.53</v>
          </cell>
          <cell r="P1243">
            <v>3.67</v>
          </cell>
          <cell r="AH1243">
            <v>17.3</v>
          </cell>
        </row>
        <row r="1244">
          <cell r="J1244">
            <v>49.08</v>
          </cell>
          <cell r="K1244">
            <v>0.48</v>
          </cell>
          <cell r="L1244">
            <v>19.96</v>
          </cell>
          <cell r="P1244">
            <v>2.95</v>
          </cell>
          <cell r="AH1244">
            <v>15.629999999999999</v>
          </cell>
        </row>
        <row r="1245">
          <cell r="J1245">
            <v>28.71</v>
          </cell>
          <cell r="K1245">
            <v>0</v>
          </cell>
          <cell r="L1245">
            <v>11.82</v>
          </cell>
          <cell r="P1245">
            <v>1.89</v>
          </cell>
          <cell r="AH1245">
            <v>7.9499999999999993</v>
          </cell>
        </row>
        <row r="1246">
          <cell r="J1246">
            <v>26.25</v>
          </cell>
          <cell r="K1246">
            <v>0.12</v>
          </cell>
          <cell r="L1246">
            <v>10.25</v>
          </cell>
          <cell r="P1246">
            <v>1.08</v>
          </cell>
          <cell r="AH1246">
            <v>8.25</v>
          </cell>
        </row>
        <row r="1247">
          <cell r="J1247">
            <v>15.21</v>
          </cell>
          <cell r="K1247">
            <v>0</v>
          </cell>
          <cell r="L1247">
            <v>6.93</v>
          </cell>
          <cell r="P1247">
            <v>0</v>
          </cell>
          <cell r="AH1247">
            <v>3.9400000000000004</v>
          </cell>
        </row>
        <row r="1248">
          <cell r="J1248">
            <v>4.55</v>
          </cell>
          <cell r="K1248">
            <v>0</v>
          </cell>
          <cell r="L1248">
            <v>1.84</v>
          </cell>
          <cell r="P1248">
            <v>0.35</v>
          </cell>
          <cell r="AH1248">
            <v>2.12</v>
          </cell>
        </row>
        <row r="1249">
          <cell r="J1249">
            <v>240.41</v>
          </cell>
          <cell r="K1249">
            <v>2</v>
          </cell>
          <cell r="L1249">
            <v>126.52</v>
          </cell>
          <cell r="P1249">
            <v>36.020000000000003</v>
          </cell>
          <cell r="AH1249">
            <v>138.9</v>
          </cell>
        </row>
        <row r="1250">
          <cell r="J1250">
            <v>0</v>
          </cell>
          <cell r="K1250">
            <v>0</v>
          </cell>
          <cell r="L1250">
            <v>0</v>
          </cell>
          <cell r="P1250">
            <v>0</v>
          </cell>
          <cell r="AH1250">
            <v>0</v>
          </cell>
        </row>
        <row r="1251">
          <cell r="J1251">
            <v>6.04</v>
          </cell>
          <cell r="K1251">
            <v>0</v>
          </cell>
          <cell r="L1251">
            <v>7.55</v>
          </cell>
          <cell r="P1251">
            <v>3.32</v>
          </cell>
          <cell r="AH1251">
            <v>1.27</v>
          </cell>
        </row>
        <row r="1252">
          <cell r="J1252">
            <v>10.07</v>
          </cell>
          <cell r="K1252">
            <v>0</v>
          </cell>
          <cell r="L1252">
            <v>17.73</v>
          </cell>
          <cell r="P1252">
            <v>1.0900000000000001</v>
          </cell>
          <cell r="AH1252">
            <v>21.54</v>
          </cell>
        </row>
        <row r="1253">
          <cell r="J1253">
            <v>10.73</v>
          </cell>
          <cell r="K1253">
            <v>0</v>
          </cell>
          <cell r="L1253">
            <v>17.12</v>
          </cell>
          <cell r="P1253">
            <v>2.77</v>
          </cell>
          <cell r="AH1253">
            <v>38.97</v>
          </cell>
        </row>
        <row r="1254">
          <cell r="J1254">
            <v>9.83</v>
          </cell>
          <cell r="K1254">
            <v>0</v>
          </cell>
          <cell r="L1254">
            <v>17.18</v>
          </cell>
          <cell r="P1254">
            <v>1.73</v>
          </cell>
          <cell r="AH1254">
            <v>35.130000000000003</v>
          </cell>
        </row>
        <row r="1255">
          <cell r="J1255">
            <v>14.63</v>
          </cell>
          <cell r="K1255">
            <v>0.56000000000000005</v>
          </cell>
          <cell r="L1255">
            <v>15.72</v>
          </cell>
          <cell r="P1255">
            <v>2.95</v>
          </cell>
          <cell r="AH1255">
            <v>36.67</v>
          </cell>
        </row>
        <row r="1256">
          <cell r="J1256">
            <v>16.3</v>
          </cell>
          <cell r="K1256">
            <v>1.35</v>
          </cell>
          <cell r="L1256">
            <v>21.04</v>
          </cell>
          <cell r="P1256">
            <v>4.22</v>
          </cell>
          <cell r="AH1256">
            <v>40.07</v>
          </cell>
        </row>
        <row r="1257">
          <cell r="J1257">
            <v>16.670000000000002</v>
          </cell>
          <cell r="K1257">
            <v>0.66</v>
          </cell>
          <cell r="L1257">
            <v>14.99</v>
          </cell>
          <cell r="P1257">
            <v>2.74</v>
          </cell>
          <cell r="AH1257">
            <v>27.81</v>
          </cell>
        </row>
        <row r="1258">
          <cell r="J1258">
            <v>16.329999999999998</v>
          </cell>
          <cell r="K1258">
            <v>0.36</v>
          </cell>
          <cell r="L1258">
            <v>12.98</v>
          </cell>
          <cell r="P1258">
            <v>2.54</v>
          </cell>
          <cell r="AH1258">
            <v>21.01</v>
          </cell>
        </row>
        <row r="1259">
          <cell r="J1259">
            <v>18.57</v>
          </cell>
          <cell r="K1259">
            <v>0</v>
          </cell>
          <cell r="L1259">
            <v>7.08</v>
          </cell>
          <cell r="P1259">
            <v>2.2999999999999998</v>
          </cell>
          <cell r="AH1259">
            <v>17.52</v>
          </cell>
        </row>
        <row r="1260">
          <cell r="J1260">
            <v>17.440000000000001</v>
          </cell>
          <cell r="K1260">
            <v>0.23</v>
          </cell>
          <cell r="L1260">
            <v>8.99</v>
          </cell>
          <cell r="P1260">
            <v>1.48</v>
          </cell>
          <cell r="AH1260">
            <v>12.919999999999998</v>
          </cell>
        </row>
        <row r="1261">
          <cell r="J1261">
            <v>25.36</v>
          </cell>
          <cell r="K1261">
            <v>0.31</v>
          </cell>
          <cell r="L1261">
            <v>10.4</v>
          </cell>
          <cell r="P1261">
            <v>1.33</v>
          </cell>
          <cell r="AH1261">
            <v>12.69</v>
          </cell>
        </row>
        <row r="1262">
          <cell r="J1262">
            <v>21.98</v>
          </cell>
          <cell r="K1262">
            <v>0.13</v>
          </cell>
          <cell r="L1262">
            <v>7.74</v>
          </cell>
          <cell r="P1262">
            <v>1.37</v>
          </cell>
          <cell r="AH1262">
            <v>10.49</v>
          </cell>
        </row>
        <row r="1263">
          <cell r="J1263">
            <v>10</v>
          </cell>
          <cell r="K1263">
            <v>0</v>
          </cell>
          <cell r="L1263">
            <v>6.29</v>
          </cell>
          <cell r="P1263">
            <v>0.45</v>
          </cell>
          <cell r="AH1263">
            <v>4.8600000000000003</v>
          </cell>
        </row>
        <row r="1264">
          <cell r="J1264">
            <v>7.13</v>
          </cell>
          <cell r="K1264">
            <v>0</v>
          </cell>
          <cell r="L1264">
            <v>3.31</v>
          </cell>
          <cell r="P1264">
            <v>0.39</v>
          </cell>
          <cell r="AH1264">
            <v>4.33</v>
          </cell>
        </row>
        <row r="1265">
          <cell r="J1265">
            <v>3.05</v>
          </cell>
          <cell r="K1265">
            <v>0</v>
          </cell>
          <cell r="L1265">
            <v>0.98</v>
          </cell>
          <cell r="P1265">
            <v>0</v>
          </cell>
          <cell r="AH1265">
            <v>1.4</v>
          </cell>
        </row>
        <row r="1266">
          <cell r="J1266">
            <v>0.94</v>
          </cell>
          <cell r="K1266">
            <v>0</v>
          </cell>
          <cell r="L1266">
            <v>0.39</v>
          </cell>
          <cell r="P1266">
            <v>0</v>
          </cell>
          <cell r="AH1266">
            <v>1.29</v>
          </cell>
        </row>
        <row r="1267">
          <cell r="J1267">
            <v>205.08</v>
          </cell>
          <cell r="K1267">
            <v>3.6</v>
          </cell>
          <cell r="L1267">
            <v>169.49</v>
          </cell>
          <cell r="P1267">
            <v>28.68</v>
          </cell>
          <cell r="AH1267">
            <v>288</v>
          </cell>
        </row>
        <row r="1268">
          <cell r="J1268">
            <v>0</v>
          </cell>
          <cell r="K1268">
            <v>0</v>
          </cell>
          <cell r="L1268">
            <v>0</v>
          </cell>
          <cell r="P1268">
            <v>0</v>
          </cell>
          <cell r="AH1268">
            <v>0</v>
          </cell>
        </row>
        <row r="1269">
          <cell r="J1269">
            <v>3.06</v>
          </cell>
          <cell r="K1269">
            <v>0</v>
          </cell>
          <cell r="L1269">
            <v>5.12</v>
          </cell>
          <cell r="P1269">
            <v>2.42</v>
          </cell>
          <cell r="AH1269">
            <v>4.28</v>
          </cell>
        </row>
        <row r="1270">
          <cell r="J1270">
            <v>5.04</v>
          </cell>
          <cell r="K1270">
            <v>0</v>
          </cell>
          <cell r="L1270">
            <v>15.64</v>
          </cell>
          <cell r="P1270">
            <v>2.1800000000000002</v>
          </cell>
          <cell r="AH1270">
            <v>30.41</v>
          </cell>
        </row>
        <row r="1271">
          <cell r="J1271">
            <v>7.41</v>
          </cell>
          <cell r="K1271">
            <v>0</v>
          </cell>
          <cell r="L1271">
            <v>18.07</v>
          </cell>
          <cell r="P1271">
            <v>2.2200000000000002</v>
          </cell>
          <cell r="AH1271">
            <v>47.55</v>
          </cell>
        </row>
        <row r="1272">
          <cell r="J1272">
            <v>7.12</v>
          </cell>
          <cell r="K1272">
            <v>0.1</v>
          </cell>
          <cell r="L1272">
            <v>15.04</v>
          </cell>
          <cell r="P1272">
            <v>2.19</v>
          </cell>
          <cell r="AH1272">
            <v>39.61</v>
          </cell>
        </row>
        <row r="1273">
          <cell r="J1273">
            <v>9.7100000000000009</v>
          </cell>
          <cell r="K1273">
            <v>1.25</v>
          </cell>
          <cell r="L1273">
            <v>15.26</v>
          </cell>
          <cell r="P1273">
            <v>3.44</v>
          </cell>
          <cell r="AH1273">
            <v>38.03</v>
          </cell>
        </row>
        <row r="1274">
          <cell r="J1274">
            <v>12.63</v>
          </cell>
          <cell r="K1274">
            <v>1.1499999999999999</v>
          </cell>
          <cell r="L1274">
            <v>19.739999999999998</v>
          </cell>
          <cell r="P1274">
            <v>3.72</v>
          </cell>
          <cell r="AH1274">
            <v>33.31</v>
          </cell>
        </row>
        <row r="1275">
          <cell r="J1275">
            <v>13.17</v>
          </cell>
          <cell r="K1275">
            <v>0.21</v>
          </cell>
          <cell r="L1275">
            <v>19.809999999999999</v>
          </cell>
          <cell r="P1275">
            <v>4.09</v>
          </cell>
          <cell r="AH1275">
            <v>25.919999999999998</v>
          </cell>
        </row>
        <row r="1276">
          <cell r="J1276">
            <v>16.420000000000002</v>
          </cell>
          <cell r="K1276">
            <v>0.68</v>
          </cell>
          <cell r="L1276">
            <v>16.37</v>
          </cell>
          <cell r="P1276">
            <v>2.31</v>
          </cell>
          <cell r="AH1276">
            <v>17.52</v>
          </cell>
        </row>
        <row r="1277">
          <cell r="J1277">
            <v>19.239999999999998</v>
          </cell>
          <cell r="K1277">
            <v>0.47</v>
          </cell>
          <cell r="L1277">
            <v>14.72</v>
          </cell>
          <cell r="P1277">
            <v>3.37</v>
          </cell>
          <cell r="AH1277">
            <v>12.639999999999999</v>
          </cell>
        </row>
        <row r="1278">
          <cell r="J1278">
            <v>17</v>
          </cell>
          <cell r="K1278">
            <v>0.25</v>
          </cell>
          <cell r="L1278">
            <v>11.33</v>
          </cell>
          <cell r="P1278">
            <v>1.48</v>
          </cell>
          <cell r="AH1278">
            <v>10.74</v>
          </cell>
        </row>
        <row r="1279">
          <cell r="J1279">
            <v>26.92</v>
          </cell>
          <cell r="K1279">
            <v>0.34</v>
          </cell>
          <cell r="L1279">
            <v>15.31</v>
          </cell>
          <cell r="P1279">
            <v>2.34</v>
          </cell>
          <cell r="AH1279">
            <v>7.26</v>
          </cell>
        </row>
        <row r="1280">
          <cell r="J1280">
            <v>28.5</v>
          </cell>
          <cell r="K1280">
            <v>0.35</v>
          </cell>
          <cell r="L1280">
            <v>12.7</v>
          </cell>
          <cell r="P1280">
            <v>1.59</v>
          </cell>
          <cell r="AH1280">
            <v>5.5600000000000005</v>
          </cell>
        </row>
        <row r="1281">
          <cell r="J1281">
            <v>19.350000000000001</v>
          </cell>
          <cell r="K1281">
            <v>0</v>
          </cell>
          <cell r="L1281">
            <v>5.98</v>
          </cell>
          <cell r="P1281">
            <v>1.44</v>
          </cell>
          <cell r="AH1281">
            <v>3.34</v>
          </cell>
        </row>
        <row r="1282">
          <cell r="J1282">
            <v>19.36</v>
          </cell>
          <cell r="K1282">
            <v>0.12</v>
          </cell>
          <cell r="L1282">
            <v>7.05</v>
          </cell>
          <cell r="P1282">
            <v>0.69</v>
          </cell>
          <cell r="AH1282">
            <v>4.1399999999999997</v>
          </cell>
        </row>
        <row r="1283">
          <cell r="J1283">
            <v>12.16</v>
          </cell>
          <cell r="K1283">
            <v>0</v>
          </cell>
          <cell r="L1283">
            <v>5.94</v>
          </cell>
          <cell r="P1283">
            <v>0</v>
          </cell>
          <cell r="AH1283">
            <v>2.54</v>
          </cell>
        </row>
        <row r="1284">
          <cell r="J1284">
            <v>3.61</v>
          </cell>
          <cell r="K1284">
            <v>0</v>
          </cell>
          <cell r="L1284">
            <v>1.45</v>
          </cell>
          <cell r="P1284">
            <v>0.35</v>
          </cell>
          <cell r="AH1284">
            <v>0.91</v>
          </cell>
        </row>
        <row r="1285">
          <cell r="J1285">
            <v>220.68</v>
          </cell>
          <cell r="K1285">
            <v>4.91</v>
          </cell>
          <cell r="L1285">
            <v>199.54</v>
          </cell>
          <cell r="P1285">
            <v>33.82</v>
          </cell>
          <cell r="AH1285">
            <v>283.78000000000003</v>
          </cell>
        </row>
        <row r="1286">
          <cell r="J1286">
            <v>0</v>
          </cell>
          <cell r="K1286">
            <v>0</v>
          </cell>
          <cell r="L1286">
            <v>0</v>
          </cell>
          <cell r="P1286">
            <v>0</v>
          </cell>
          <cell r="AH1286">
            <v>0</v>
          </cell>
        </row>
        <row r="1287">
          <cell r="J1287">
            <v>9.1</v>
          </cell>
          <cell r="K1287">
            <v>0</v>
          </cell>
          <cell r="L1287">
            <v>12.67</v>
          </cell>
          <cell r="P1287">
            <v>5.73</v>
          </cell>
          <cell r="AH1287">
            <v>5.5500000000000007</v>
          </cell>
        </row>
        <row r="1288">
          <cell r="J1288">
            <v>15.11</v>
          </cell>
          <cell r="K1288">
            <v>0</v>
          </cell>
          <cell r="L1288">
            <v>33.380000000000003</v>
          </cell>
          <cell r="P1288">
            <v>3.27</v>
          </cell>
          <cell r="AH1288">
            <v>51.96</v>
          </cell>
        </row>
        <row r="1289">
          <cell r="J1289">
            <v>18.13</v>
          </cell>
          <cell r="K1289">
            <v>0</v>
          </cell>
          <cell r="L1289">
            <v>35.19</v>
          </cell>
          <cell r="P1289">
            <v>4.99</v>
          </cell>
          <cell r="AH1289">
            <v>86.53</v>
          </cell>
        </row>
        <row r="1290">
          <cell r="J1290">
            <v>16.96</v>
          </cell>
          <cell r="K1290">
            <v>0.1</v>
          </cell>
          <cell r="L1290">
            <v>32.22</v>
          </cell>
          <cell r="P1290">
            <v>3.93</v>
          </cell>
          <cell r="AH1290">
            <v>74.740000000000009</v>
          </cell>
        </row>
        <row r="1291">
          <cell r="J1291">
            <v>24.35</v>
          </cell>
          <cell r="K1291">
            <v>1.81</v>
          </cell>
          <cell r="L1291">
            <v>30.98</v>
          </cell>
          <cell r="P1291">
            <v>6.39</v>
          </cell>
          <cell r="AH1291">
            <v>74.7</v>
          </cell>
        </row>
        <row r="1292">
          <cell r="J1292">
            <v>28.93</v>
          </cell>
          <cell r="K1292">
            <v>2.4900000000000002</v>
          </cell>
          <cell r="L1292">
            <v>40.79</v>
          </cell>
          <cell r="P1292">
            <v>7.94</v>
          </cell>
          <cell r="AH1292">
            <v>73.38</v>
          </cell>
        </row>
        <row r="1293">
          <cell r="J1293">
            <v>29.84</v>
          </cell>
          <cell r="K1293">
            <v>0.87</v>
          </cell>
          <cell r="L1293">
            <v>34.799999999999997</v>
          </cell>
          <cell r="P1293">
            <v>6.83</v>
          </cell>
          <cell r="AH1293">
            <v>53.74</v>
          </cell>
        </row>
        <row r="1294">
          <cell r="J1294">
            <v>32.75</v>
          </cell>
          <cell r="K1294">
            <v>1.04</v>
          </cell>
          <cell r="L1294">
            <v>29.35</v>
          </cell>
          <cell r="P1294">
            <v>4.8499999999999996</v>
          </cell>
          <cell r="AH1294">
            <v>38.53</v>
          </cell>
        </row>
        <row r="1295">
          <cell r="J1295">
            <v>37.81</v>
          </cell>
          <cell r="K1295">
            <v>0.47</v>
          </cell>
          <cell r="L1295">
            <v>21.79</v>
          </cell>
          <cell r="P1295">
            <v>5.67</v>
          </cell>
          <cell r="AH1295">
            <v>30.16</v>
          </cell>
        </row>
        <row r="1296">
          <cell r="J1296">
            <v>34.43</v>
          </cell>
          <cell r="K1296">
            <v>0.48</v>
          </cell>
          <cell r="L1296">
            <v>20.329999999999998</v>
          </cell>
          <cell r="P1296">
            <v>2.96</v>
          </cell>
          <cell r="AH1296">
            <v>23.669999999999998</v>
          </cell>
        </row>
        <row r="1297">
          <cell r="J1297">
            <v>52.28</v>
          </cell>
          <cell r="K1297">
            <v>0.65</v>
          </cell>
          <cell r="L1297">
            <v>25.71</v>
          </cell>
          <cell r="P1297">
            <v>3.67</v>
          </cell>
          <cell r="AH1297">
            <v>19.95</v>
          </cell>
        </row>
        <row r="1298">
          <cell r="J1298">
            <v>50.48</v>
          </cell>
          <cell r="K1298">
            <v>0.48</v>
          </cell>
          <cell r="L1298">
            <v>20.440000000000001</v>
          </cell>
          <cell r="P1298">
            <v>2.95</v>
          </cell>
          <cell r="AH1298">
            <v>16.05</v>
          </cell>
        </row>
        <row r="1299">
          <cell r="J1299">
            <v>29.35</v>
          </cell>
          <cell r="K1299">
            <v>0</v>
          </cell>
          <cell r="L1299">
            <v>12.27</v>
          </cell>
          <cell r="P1299">
            <v>1.89</v>
          </cell>
          <cell r="AH1299">
            <v>8.1999999999999993</v>
          </cell>
        </row>
        <row r="1300">
          <cell r="J1300">
            <v>26.49</v>
          </cell>
          <cell r="K1300">
            <v>0.12</v>
          </cell>
          <cell r="L1300">
            <v>10.35</v>
          </cell>
          <cell r="P1300">
            <v>1.08</v>
          </cell>
          <cell r="AH1300">
            <v>8.4700000000000006</v>
          </cell>
        </row>
        <row r="1301">
          <cell r="J1301">
            <v>15.21</v>
          </cell>
          <cell r="K1301">
            <v>0</v>
          </cell>
          <cell r="L1301">
            <v>6.93</v>
          </cell>
          <cell r="P1301">
            <v>0</v>
          </cell>
          <cell r="AH1301">
            <v>3.9400000000000004</v>
          </cell>
        </row>
        <row r="1302">
          <cell r="J1302">
            <v>4.55</v>
          </cell>
          <cell r="K1302">
            <v>0</v>
          </cell>
          <cell r="L1302">
            <v>1.84</v>
          </cell>
          <cell r="P1302">
            <v>0.35</v>
          </cell>
          <cell r="AH1302">
            <v>2.1999999999999997</v>
          </cell>
        </row>
        <row r="1303">
          <cell r="J1303">
            <v>425.76</v>
          </cell>
          <cell r="K1303">
            <v>8.51</v>
          </cell>
          <cell r="L1303">
            <v>369.03</v>
          </cell>
          <cell r="P1303">
            <v>62.5</v>
          </cell>
          <cell r="AH1303">
            <v>571.78</v>
          </cell>
        </row>
        <row r="1304">
          <cell r="J1304">
            <v>0</v>
          </cell>
          <cell r="K1304">
            <v>0</v>
          </cell>
          <cell r="L1304">
            <v>0</v>
          </cell>
          <cell r="P1304">
            <v>0</v>
          </cell>
          <cell r="AH1304">
            <v>0</v>
          </cell>
        </row>
        <row r="1305">
          <cell r="J1305">
            <v>14.74</v>
          </cell>
          <cell r="K1305">
            <v>0</v>
          </cell>
          <cell r="L1305">
            <v>18.29</v>
          </cell>
          <cell r="P1305">
            <v>3.17</v>
          </cell>
          <cell r="AH1305">
            <v>3.3400000000000003</v>
          </cell>
        </row>
        <row r="1306">
          <cell r="J1306">
            <v>32.14</v>
          </cell>
          <cell r="K1306">
            <v>0</v>
          </cell>
          <cell r="L1306">
            <v>42.08</v>
          </cell>
          <cell r="P1306">
            <v>2.76</v>
          </cell>
          <cell r="AH1306">
            <v>37.549999999999997</v>
          </cell>
        </row>
        <row r="1307">
          <cell r="J1307">
            <v>33.17</v>
          </cell>
          <cell r="K1307">
            <v>0</v>
          </cell>
          <cell r="L1307">
            <v>45.84</v>
          </cell>
          <cell r="P1307">
            <v>2.11</v>
          </cell>
          <cell r="AH1307">
            <v>58.78</v>
          </cell>
        </row>
        <row r="1308">
          <cell r="J1308">
            <v>37.08</v>
          </cell>
          <cell r="K1308">
            <v>0.39</v>
          </cell>
          <cell r="L1308">
            <v>44.43</v>
          </cell>
          <cell r="P1308">
            <v>3.49</v>
          </cell>
          <cell r="AH1308">
            <v>65.52</v>
          </cell>
        </row>
        <row r="1309">
          <cell r="J1309">
            <v>52.64</v>
          </cell>
          <cell r="K1309">
            <v>4.2300000000000004</v>
          </cell>
          <cell r="L1309">
            <v>57.19</v>
          </cell>
          <cell r="P1309">
            <v>4.62</v>
          </cell>
          <cell r="AH1309">
            <v>81.64</v>
          </cell>
        </row>
        <row r="1310">
          <cell r="J1310">
            <v>72.290000000000006</v>
          </cell>
          <cell r="K1310">
            <v>6.05</v>
          </cell>
          <cell r="L1310">
            <v>68.08</v>
          </cell>
          <cell r="P1310">
            <v>5.01</v>
          </cell>
          <cell r="AH1310">
            <v>99.949999999999989</v>
          </cell>
        </row>
        <row r="1311">
          <cell r="J1311">
            <v>73.349999999999994</v>
          </cell>
          <cell r="K1311">
            <v>4.17</v>
          </cell>
          <cell r="L1311">
            <v>58.23</v>
          </cell>
          <cell r="P1311">
            <v>4.59</v>
          </cell>
          <cell r="AH1311">
            <v>80.069999999999993</v>
          </cell>
        </row>
        <row r="1312">
          <cell r="J1312">
            <v>70.17</v>
          </cell>
          <cell r="K1312">
            <v>2.3199999999999998</v>
          </cell>
          <cell r="L1312">
            <v>39.450000000000003</v>
          </cell>
          <cell r="P1312">
            <v>3.49</v>
          </cell>
          <cell r="AH1312">
            <v>61.44</v>
          </cell>
        </row>
        <row r="1313">
          <cell r="J1313">
            <v>69.61</v>
          </cell>
          <cell r="K1313">
            <v>1.1100000000000001</v>
          </cell>
          <cell r="L1313">
            <v>27.46</v>
          </cell>
          <cell r="P1313">
            <v>2.41</v>
          </cell>
          <cell r="AH1313">
            <v>52.28</v>
          </cell>
        </row>
        <row r="1314">
          <cell r="J1314">
            <v>30.67</v>
          </cell>
          <cell r="K1314">
            <v>0.81</v>
          </cell>
          <cell r="L1314">
            <v>12.99</v>
          </cell>
          <cell r="P1314">
            <v>0.69</v>
          </cell>
          <cell r="AH1314">
            <v>22.31</v>
          </cell>
        </row>
        <row r="1315">
          <cell r="J1315">
            <v>8.93</v>
          </cell>
          <cell r="K1315">
            <v>0</v>
          </cell>
          <cell r="L1315">
            <v>2.72</v>
          </cell>
          <cell r="P1315">
            <v>0</v>
          </cell>
          <cell r="AH1315">
            <v>7.23</v>
          </cell>
        </row>
        <row r="1316">
          <cell r="J1316">
            <v>3.54</v>
          </cell>
          <cell r="K1316">
            <v>0</v>
          </cell>
          <cell r="L1316">
            <v>1.8</v>
          </cell>
          <cell r="P1316">
            <v>0.38</v>
          </cell>
          <cell r="AH1316">
            <v>2.6799999999999997</v>
          </cell>
        </row>
        <row r="1317">
          <cell r="J1317">
            <v>1.31</v>
          </cell>
          <cell r="K1317">
            <v>0</v>
          </cell>
          <cell r="L1317">
            <v>0.44</v>
          </cell>
          <cell r="P1317">
            <v>0.15</v>
          </cell>
          <cell r="AH1317">
            <v>1.59</v>
          </cell>
        </row>
        <row r="1318">
          <cell r="J1318">
            <v>0.23</v>
          </cell>
          <cell r="K1318">
            <v>0</v>
          </cell>
          <cell r="L1318">
            <v>0.11</v>
          </cell>
          <cell r="P1318">
            <v>0</v>
          </cell>
          <cell r="AH1318">
            <v>0.51</v>
          </cell>
        </row>
        <row r="1319">
          <cell r="J1319">
            <v>0.11</v>
          </cell>
          <cell r="K1319">
            <v>0</v>
          </cell>
          <cell r="L1319">
            <v>0</v>
          </cell>
          <cell r="P1319">
            <v>0</v>
          </cell>
          <cell r="AH1319">
            <v>0</v>
          </cell>
        </row>
        <row r="1320">
          <cell r="J1320">
            <v>0</v>
          </cell>
          <cell r="K1320">
            <v>0</v>
          </cell>
          <cell r="L1320">
            <v>0</v>
          </cell>
          <cell r="P1320">
            <v>0</v>
          </cell>
          <cell r="AH1320">
            <v>0</v>
          </cell>
        </row>
        <row r="1321">
          <cell r="J1321">
            <v>499.97</v>
          </cell>
          <cell r="K1321">
            <v>19.079999999999998</v>
          </cell>
          <cell r="L1321">
            <v>419.12</v>
          </cell>
          <cell r="P1321">
            <v>32.880000000000003</v>
          </cell>
          <cell r="AH1321">
            <v>574.9</v>
          </cell>
        </row>
        <row r="1322">
          <cell r="J1322">
            <v>0</v>
          </cell>
          <cell r="K1322">
            <v>0</v>
          </cell>
          <cell r="L1322">
            <v>0</v>
          </cell>
          <cell r="P1322">
            <v>0</v>
          </cell>
          <cell r="AH1322">
            <v>0</v>
          </cell>
        </row>
        <row r="1323">
          <cell r="J1323">
            <v>7.11</v>
          </cell>
          <cell r="K1323">
            <v>0</v>
          </cell>
          <cell r="L1323">
            <v>17.88</v>
          </cell>
          <cell r="P1323">
            <v>1.65</v>
          </cell>
          <cell r="AH1323">
            <v>2.63</v>
          </cell>
        </row>
        <row r="1324">
          <cell r="J1324">
            <v>14.46</v>
          </cell>
          <cell r="K1324">
            <v>0</v>
          </cell>
          <cell r="L1324">
            <v>41.36</v>
          </cell>
          <cell r="P1324">
            <v>1.1599999999999999</v>
          </cell>
          <cell r="AH1324">
            <v>46.690000000000005</v>
          </cell>
        </row>
        <row r="1325">
          <cell r="J1325">
            <v>13.1</v>
          </cell>
          <cell r="K1325">
            <v>0</v>
          </cell>
          <cell r="L1325">
            <v>44.54</v>
          </cell>
          <cell r="P1325">
            <v>1.17</v>
          </cell>
          <cell r="AH1325">
            <v>67.040000000000006</v>
          </cell>
        </row>
        <row r="1326">
          <cell r="J1326">
            <v>18.34</v>
          </cell>
          <cell r="K1326">
            <v>0.39</v>
          </cell>
          <cell r="L1326">
            <v>44.89</v>
          </cell>
          <cell r="P1326">
            <v>1.63</v>
          </cell>
          <cell r="AH1326">
            <v>61.419999999999995</v>
          </cell>
        </row>
        <row r="1327">
          <cell r="J1327">
            <v>32.549999999999997</v>
          </cell>
          <cell r="K1327">
            <v>4.0999999999999996</v>
          </cell>
          <cell r="L1327">
            <v>63.21</v>
          </cell>
          <cell r="P1327">
            <v>2.56</v>
          </cell>
          <cell r="AH1327">
            <v>61.88</v>
          </cell>
        </row>
        <row r="1328">
          <cell r="J1328">
            <v>40.74</v>
          </cell>
          <cell r="K1328">
            <v>4.09</v>
          </cell>
          <cell r="L1328">
            <v>86.72</v>
          </cell>
          <cell r="P1328">
            <v>2.5099999999999998</v>
          </cell>
          <cell r="AH1328">
            <v>76.91</v>
          </cell>
        </row>
        <row r="1329">
          <cell r="J1329">
            <v>44.75</v>
          </cell>
          <cell r="K1329">
            <v>2.25</v>
          </cell>
          <cell r="L1329">
            <v>74.680000000000007</v>
          </cell>
          <cell r="P1329">
            <v>4.78</v>
          </cell>
          <cell r="AH1329">
            <v>59.18</v>
          </cell>
        </row>
        <row r="1330">
          <cell r="J1330">
            <v>54.69</v>
          </cell>
          <cell r="K1330">
            <v>3.16</v>
          </cell>
          <cell r="L1330">
            <v>50.02</v>
          </cell>
          <cell r="P1330">
            <v>2.33</v>
          </cell>
          <cell r="AH1330">
            <v>47.07</v>
          </cell>
        </row>
        <row r="1331">
          <cell r="J1331">
            <v>52.59</v>
          </cell>
          <cell r="K1331">
            <v>1.0900000000000001</v>
          </cell>
          <cell r="L1331">
            <v>35.83</v>
          </cell>
          <cell r="P1331">
            <v>1.99</v>
          </cell>
          <cell r="AH1331">
            <v>28.1</v>
          </cell>
        </row>
        <row r="1332">
          <cell r="J1332">
            <v>21.79</v>
          </cell>
          <cell r="K1332">
            <v>0.23</v>
          </cell>
          <cell r="L1332">
            <v>10.67</v>
          </cell>
          <cell r="P1332">
            <v>0.71</v>
          </cell>
          <cell r="AH1332">
            <v>10.15</v>
          </cell>
        </row>
        <row r="1333">
          <cell r="J1333">
            <v>5.92</v>
          </cell>
          <cell r="K1333">
            <v>0</v>
          </cell>
          <cell r="L1333">
            <v>3.1</v>
          </cell>
          <cell r="P1333">
            <v>0.2</v>
          </cell>
          <cell r="AH1333">
            <v>1.86</v>
          </cell>
        </row>
        <row r="1334">
          <cell r="J1334">
            <v>2.73</v>
          </cell>
          <cell r="K1334">
            <v>0</v>
          </cell>
          <cell r="L1334">
            <v>0.9</v>
          </cell>
          <cell r="P1334">
            <v>0</v>
          </cell>
          <cell r="AH1334">
            <v>0.59</v>
          </cell>
        </row>
        <row r="1335">
          <cell r="J1335">
            <v>0.66</v>
          </cell>
          <cell r="K1335">
            <v>0</v>
          </cell>
          <cell r="L1335">
            <v>0</v>
          </cell>
          <cell r="P1335">
            <v>0.1</v>
          </cell>
          <cell r="AH1335">
            <v>0.09</v>
          </cell>
        </row>
        <row r="1336">
          <cell r="J1336">
            <v>0.3</v>
          </cell>
          <cell r="K1336">
            <v>0</v>
          </cell>
          <cell r="L1336">
            <v>0</v>
          </cell>
          <cell r="P1336">
            <v>0</v>
          </cell>
          <cell r="AH1336">
            <v>0</v>
          </cell>
        </row>
        <row r="1337">
          <cell r="J1337">
            <v>0</v>
          </cell>
          <cell r="K1337">
            <v>0</v>
          </cell>
          <cell r="L1337">
            <v>0</v>
          </cell>
          <cell r="P1337">
            <v>0</v>
          </cell>
          <cell r="AH1337">
            <v>0</v>
          </cell>
        </row>
        <row r="1338">
          <cell r="J1338">
            <v>0</v>
          </cell>
          <cell r="K1338">
            <v>0</v>
          </cell>
          <cell r="L1338">
            <v>0</v>
          </cell>
          <cell r="P1338">
            <v>0</v>
          </cell>
          <cell r="AH1338">
            <v>0</v>
          </cell>
        </row>
        <row r="1339">
          <cell r="J1339">
            <v>309.74</v>
          </cell>
          <cell r="K1339">
            <v>15.3</v>
          </cell>
          <cell r="L1339">
            <v>473.81</v>
          </cell>
          <cell r="P1339">
            <v>20.8</v>
          </cell>
          <cell r="AH1339">
            <v>463.62</v>
          </cell>
        </row>
        <row r="1340">
          <cell r="J1340">
            <v>0</v>
          </cell>
          <cell r="K1340">
            <v>0</v>
          </cell>
          <cell r="L1340">
            <v>0</v>
          </cell>
          <cell r="P1340">
            <v>0</v>
          </cell>
          <cell r="AH1340">
            <v>0</v>
          </cell>
        </row>
        <row r="1341">
          <cell r="J1341">
            <v>21.85</v>
          </cell>
          <cell r="K1341">
            <v>0</v>
          </cell>
          <cell r="L1341">
            <v>36.17</v>
          </cell>
          <cell r="P1341">
            <v>4.82</v>
          </cell>
          <cell r="AH1341">
            <v>5.9600000000000009</v>
          </cell>
        </row>
        <row r="1342">
          <cell r="J1342">
            <v>46.6</v>
          </cell>
          <cell r="K1342">
            <v>0</v>
          </cell>
          <cell r="L1342">
            <v>83.44</v>
          </cell>
          <cell r="P1342">
            <v>3.92</v>
          </cell>
          <cell r="AH1342">
            <v>84.240000000000009</v>
          </cell>
        </row>
        <row r="1343">
          <cell r="J1343">
            <v>46.27</v>
          </cell>
          <cell r="K1343">
            <v>0</v>
          </cell>
          <cell r="L1343">
            <v>90.38</v>
          </cell>
          <cell r="P1343">
            <v>3.28</v>
          </cell>
          <cell r="AH1343">
            <v>125.83</v>
          </cell>
        </row>
        <row r="1344">
          <cell r="J1344">
            <v>55.42</v>
          </cell>
          <cell r="K1344">
            <v>0.78</v>
          </cell>
          <cell r="L1344">
            <v>89.33</v>
          </cell>
          <cell r="P1344">
            <v>5.12</v>
          </cell>
          <cell r="AH1344">
            <v>126.95</v>
          </cell>
        </row>
        <row r="1345">
          <cell r="J1345">
            <v>85.18</v>
          </cell>
          <cell r="K1345">
            <v>8.32</v>
          </cell>
          <cell r="L1345">
            <v>120.4</v>
          </cell>
          <cell r="P1345">
            <v>7.17</v>
          </cell>
          <cell r="AH1345">
            <v>143.51999999999998</v>
          </cell>
        </row>
        <row r="1346">
          <cell r="J1346">
            <v>113.03</v>
          </cell>
          <cell r="K1346">
            <v>10.15</v>
          </cell>
          <cell r="L1346">
            <v>154.80000000000001</v>
          </cell>
          <cell r="P1346">
            <v>7.52</v>
          </cell>
          <cell r="AH1346">
            <v>176.87</v>
          </cell>
        </row>
        <row r="1347">
          <cell r="J1347">
            <v>118.1</v>
          </cell>
          <cell r="K1347">
            <v>6.42</v>
          </cell>
          <cell r="L1347">
            <v>132.91</v>
          </cell>
          <cell r="P1347">
            <v>9.3699999999999992</v>
          </cell>
          <cell r="AH1347">
            <v>139.25</v>
          </cell>
        </row>
        <row r="1348">
          <cell r="J1348">
            <v>124.86</v>
          </cell>
          <cell r="K1348">
            <v>5.48</v>
          </cell>
          <cell r="L1348">
            <v>89.47</v>
          </cell>
          <cell r="P1348">
            <v>5.82</v>
          </cell>
          <cell r="AH1348">
            <v>108.50999999999999</v>
          </cell>
        </row>
        <row r="1349">
          <cell r="J1349">
            <v>122.2</v>
          </cell>
          <cell r="K1349">
            <v>2.2000000000000002</v>
          </cell>
          <cell r="L1349">
            <v>63.28</v>
          </cell>
          <cell r="P1349">
            <v>4.4000000000000004</v>
          </cell>
          <cell r="AH1349">
            <v>80.38</v>
          </cell>
        </row>
        <row r="1350">
          <cell r="J1350">
            <v>52.46</v>
          </cell>
          <cell r="K1350">
            <v>1.04</v>
          </cell>
          <cell r="L1350">
            <v>23.66</v>
          </cell>
          <cell r="P1350">
            <v>1.41</v>
          </cell>
          <cell r="AH1350">
            <v>32.46</v>
          </cell>
        </row>
        <row r="1351">
          <cell r="J1351">
            <v>14.85</v>
          </cell>
          <cell r="K1351">
            <v>0</v>
          </cell>
          <cell r="L1351">
            <v>5.82</v>
          </cell>
          <cell r="P1351">
            <v>0.2</v>
          </cell>
          <cell r="AH1351">
            <v>9.09</v>
          </cell>
        </row>
        <row r="1352">
          <cell r="J1352">
            <v>6.27</v>
          </cell>
          <cell r="K1352">
            <v>0</v>
          </cell>
          <cell r="L1352">
            <v>2.71</v>
          </cell>
          <cell r="P1352">
            <v>0.38</v>
          </cell>
          <cell r="AH1352">
            <v>3.27</v>
          </cell>
        </row>
        <row r="1353">
          <cell r="J1353">
            <v>1.97</v>
          </cell>
          <cell r="K1353">
            <v>0</v>
          </cell>
          <cell r="L1353">
            <v>0.44</v>
          </cell>
          <cell r="P1353">
            <v>0.25</v>
          </cell>
          <cell r="AH1353">
            <v>1.68</v>
          </cell>
        </row>
        <row r="1354">
          <cell r="J1354">
            <v>0.53</v>
          </cell>
          <cell r="K1354">
            <v>0</v>
          </cell>
          <cell r="L1354">
            <v>0.11</v>
          </cell>
          <cell r="P1354">
            <v>0</v>
          </cell>
          <cell r="AH1354">
            <v>0.51</v>
          </cell>
        </row>
        <row r="1355">
          <cell r="J1355">
            <v>0.11</v>
          </cell>
          <cell r="K1355">
            <v>0</v>
          </cell>
          <cell r="L1355">
            <v>0</v>
          </cell>
          <cell r="P1355">
            <v>0</v>
          </cell>
          <cell r="AH1355">
            <v>0</v>
          </cell>
        </row>
        <row r="1356">
          <cell r="J1356">
            <v>0</v>
          </cell>
          <cell r="K1356">
            <v>0</v>
          </cell>
          <cell r="L1356">
            <v>0</v>
          </cell>
          <cell r="P1356">
            <v>0</v>
          </cell>
          <cell r="AH1356">
            <v>0</v>
          </cell>
        </row>
        <row r="1357">
          <cell r="J1357">
            <v>809.7</v>
          </cell>
          <cell r="K1357">
            <v>34.380000000000003</v>
          </cell>
          <cell r="L1357">
            <v>892.93</v>
          </cell>
          <cell r="P1357">
            <v>53.67</v>
          </cell>
          <cell r="AH1357">
            <v>1038.53</v>
          </cell>
        </row>
        <row r="1358">
          <cell r="J1358">
            <v>0</v>
          </cell>
          <cell r="K1358">
            <v>0</v>
          </cell>
          <cell r="L1358">
            <v>0</v>
          </cell>
          <cell r="P1358">
            <v>0</v>
          </cell>
          <cell r="AH1358">
            <v>0</v>
          </cell>
        </row>
        <row r="1359">
          <cell r="J1359">
            <v>3.53</v>
          </cell>
          <cell r="K1359">
            <v>0</v>
          </cell>
          <cell r="L1359">
            <v>0.87</v>
          </cell>
          <cell r="P1359">
            <v>0.36</v>
          </cell>
          <cell r="AH1359">
            <v>0.35</v>
          </cell>
        </row>
        <row r="1360">
          <cell r="J1360">
            <v>7.04</v>
          </cell>
          <cell r="K1360">
            <v>0</v>
          </cell>
          <cell r="L1360">
            <v>2.99</v>
          </cell>
          <cell r="P1360">
            <v>0.9</v>
          </cell>
          <cell r="AH1360">
            <v>1.92</v>
          </cell>
        </row>
        <row r="1361">
          <cell r="J1361">
            <v>5.18</v>
          </cell>
          <cell r="K1361">
            <v>0</v>
          </cell>
          <cell r="L1361">
            <v>3.21</v>
          </cell>
          <cell r="P1361">
            <v>1.21</v>
          </cell>
          <cell r="AH1361">
            <v>2.2599999999999998</v>
          </cell>
        </row>
        <row r="1362">
          <cell r="J1362">
            <v>4.54</v>
          </cell>
          <cell r="K1362">
            <v>0</v>
          </cell>
          <cell r="L1362">
            <v>2.29</v>
          </cell>
          <cell r="P1362">
            <v>0.82</v>
          </cell>
          <cell r="AH1362">
            <v>3.06</v>
          </cell>
        </row>
        <row r="1363">
          <cell r="J1363">
            <v>5.05</v>
          </cell>
          <cell r="K1363">
            <v>0</v>
          </cell>
          <cell r="L1363">
            <v>2.69</v>
          </cell>
          <cell r="P1363">
            <v>1.74</v>
          </cell>
          <cell r="AH1363">
            <v>2.3200000000000003</v>
          </cell>
        </row>
        <row r="1364">
          <cell r="J1364">
            <v>4.51</v>
          </cell>
          <cell r="K1364">
            <v>0.42</v>
          </cell>
          <cell r="L1364">
            <v>2.14</v>
          </cell>
          <cell r="P1364">
            <v>1.64</v>
          </cell>
          <cell r="AH1364">
            <v>2.33</v>
          </cell>
        </row>
        <row r="1365">
          <cell r="J1365">
            <v>5.61</v>
          </cell>
          <cell r="K1365">
            <v>0.2</v>
          </cell>
          <cell r="L1365">
            <v>2.5099999999999998</v>
          </cell>
          <cell r="P1365">
            <v>1.04</v>
          </cell>
          <cell r="AH1365">
            <v>2.9</v>
          </cell>
        </row>
        <row r="1366">
          <cell r="J1366">
            <v>6.07</v>
          </cell>
          <cell r="K1366">
            <v>0.1</v>
          </cell>
          <cell r="L1366">
            <v>1.62</v>
          </cell>
          <cell r="P1366">
            <v>0.98</v>
          </cell>
          <cell r="AH1366">
            <v>1.9300000000000002</v>
          </cell>
        </row>
        <row r="1367">
          <cell r="J1367">
            <v>5.8</v>
          </cell>
          <cell r="K1367">
            <v>0.19</v>
          </cell>
          <cell r="L1367">
            <v>0.93</v>
          </cell>
          <cell r="P1367">
            <v>0.72</v>
          </cell>
          <cell r="AH1367">
            <v>2.99</v>
          </cell>
        </row>
        <row r="1368">
          <cell r="J1368">
            <v>2.14</v>
          </cell>
          <cell r="K1368">
            <v>0</v>
          </cell>
          <cell r="L1368">
            <v>0.48</v>
          </cell>
          <cell r="P1368">
            <v>0.48</v>
          </cell>
          <cell r="AH1368">
            <v>2.11</v>
          </cell>
        </row>
        <row r="1369">
          <cell r="J1369">
            <v>0</v>
          </cell>
          <cell r="K1369">
            <v>0</v>
          </cell>
          <cell r="L1369">
            <v>0.11</v>
          </cell>
          <cell r="P1369">
            <v>0</v>
          </cell>
          <cell r="AH1369">
            <v>0</v>
          </cell>
        </row>
        <row r="1370">
          <cell r="J1370">
            <v>0</v>
          </cell>
          <cell r="K1370">
            <v>0</v>
          </cell>
          <cell r="L1370">
            <v>0</v>
          </cell>
          <cell r="P1370">
            <v>0</v>
          </cell>
          <cell r="AH1370">
            <v>0</v>
          </cell>
        </row>
        <row r="1371">
          <cell r="J1371">
            <v>0</v>
          </cell>
          <cell r="K1371">
            <v>0</v>
          </cell>
          <cell r="L1371">
            <v>0</v>
          </cell>
          <cell r="P1371">
            <v>0</v>
          </cell>
          <cell r="AH1371">
            <v>0</v>
          </cell>
        </row>
        <row r="1372">
          <cell r="J1372">
            <v>0</v>
          </cell>
          <cell r="K1372">
            <v>0</v>
          </cell>
          <cell r="L1372">
            <v>0</v>
          </cell>
          <cell r="P1372">
            <v>0</v>
          </cell>
          <cell r="AH1372">
            <v>0</v>
          </cell>
        </row>
        <row r="1373">
          <cell r="J1373">
            <v>0</v>
          </cell>
          <cell r="K1373">
            <v>0</v>
          </cell>
          <cell r="L1373">
            <v>0</v>
          </cell>
          <cell r="P1373">
            <v>0</v>
          </cell>
          <cell r="AH1373">
            <v>0</v>
          </cell>
        </row>
        <row r="1374">
          <cell r="J1374">
            <v>0</v>
          </cell>
          <cell r="K1374">
            <v>0</v>
          </cell>
          <cell r="L1374">
            <v>0</v>
          </cell>
          <cell r="P1374">
            <v>0</v>
          </cell>
          <cell r="AH1374">
            <v>0</v>
          </cell>
        </row>
        <row r="1375">
          <cell r="J1375">
            <v>49.46</v>
          </cell>
          <cell r="K1375">
            <v>0.91</v>
          </cell>
          <cell r="L1375">
            <v>19.829999999999998</v>
          </cell>
          <cell r="P1375">
            <v>9.9</v>
          </cell>
          <cell r="AH1375">
            <v>22.169999999999998</v>
          </cell>
        </row>
        <row r="1376">
          <cell r="J1376">
            <v>0</v>
          </cell>
          <cell r="K1376">
            <v>0</v>
          </cell>
          <cell r="L1376">
            <v>0</v>
          </cell>
          <cell r="P1376">
            <v>0</v>
          </cell>
          <cell r="AH1376">
            <v>0</v>
          </cell>
        </row>
        <row r="1377">
          <cell r="J1377">
            <v>0.85</v>
          </cell>
          <cell r="K1377">
            <v>0</v>
          </cell>
          <cell r="L1377">
            <v>2.09</v>
          </cell>
          <cell r="P1377">
            <v>0.54</v>
          </cell>
          <cell r="AH1377">
            <v>0.38</v>
          </cell>
        </row>
        <row r="1378">
          <cell r="J1378">
            <v>4.28</v>
          </cell>
          <cell r="K1378">
            <v>0</v>
          </cell>
          <cell r="L1378">
            <v>2.79</v>
          </cell>
          <cell r="P1378">
            <v>0.54</v>
          </cell>
          <cell r="AH1378">
            <v>2.38</v>
          </cell>
        </row>
        <row r="1379">
          <cell r="J1379">
            <v>3.2</v>
          </cell>
          <cell r="K1379">
            <v>0</v>
          </cell>
          <cell r="L1379">
            <v>3.55</v>
          </cell>
          <cell r="P1379">
            <v>0.74</v>
          </cell>
          <cell r="AH1379">
            <v>3.6</v>
          </cell>
        </row>
        <row r="1380">
          <cell r="J1380">
            <v>3.57</v>
          </cell>
          <cell r="K1380">
            <v>0</v>
          </cell>
          <cell r="L1380">
            <v>3.9</v>
          </cell>
          <cell r="P1380">
            <v>0.84</v>
          </cell>
          <cell r="AH1380">
            <v>2.31</v>
          </cell>
        </row>
        <row r="1381">
          <cell r="J1381">
            <v>3.37</v>
          </cell>
          <cell r="K1381">
            <v>0.41</v>
          </cell>
          <cell r="L1381">
            <v>3.23</v>
          </cell>
          <cell r="P1381">
            <v>0.66</v>
          </cell>
          <cell r="AH1381">
            <v>2.0699999999999998</v>
          </cell>
        </row>
        <row r="1382">
          <cell r="J1382">
            <v>2.31</v>
          </cell>
          <cell r="K1382">
            <v>0.12</v>
          </cell>
          <cell r="L1382">
            <v>4.05</v>
          </cell>
          <cell r="P1382">
            <v>0.96</v>
          </cell>
          <cell r="AH1382">
            <v>3.5599999999999996</v>
          </cell>
        </row>
        <row r="1383">
          <cell r="J1383">
            <v>5.34</v>
          </cell>
          <cell r="K1383">
            <v>0.12</v>
          </cell>
          <cell r="L1383">
            <v>2.89</v>
          </cell>
          <cell r="P1383">
            <v>0.92</v>
          </cell>
          <cell r="AH1383">
            <v>1.87</v>
          </cell>
        </row>
        <row r="1384">
          <cell r="J1384">
            <v>4.78</v>
          </cell>
          <cell r="K1384">
            <v>0.23</v>
          </cell>
          <cell r="L1384">
            <v>2.1800000000000002</v>
          </cell>
          <cell r="P1384">
            <v>0.59</v>
          </cell>
          <cell r="AH1384">
            <v>1.4</v>
          </cell>
        </row>
        <row r="1385">
          <cell r="J1385">
            <v>4.3</v>
          </cell>
          <cell r="K1385">
            <v>0.24</v>
          </cell>
          <cell r="L1385">
            <v>2.38</v>
          </cell>
          <cell r="P1385">
            <v>0.66</v>
          </cell>
          <cell r="AH1385">
            <v>1.23</v>
          </cell>
        </row>
        <row r="1386">
          <cell r="J1386">
            <v>1.32</v>
          </cell>
          <cell r="K1386">
            <v>0.1</v>
          </cell>
          <cell r="L1386">
            <v>1.65</v>
          </cell>
          <cell r="P1386">
            <v>0.55000000000000004</v>
          </cell>
          <cell r="AH1386">
            <v>0.53</v>
          </cell>
        </row>
        <row r="1387">
          <cell r="J1387">
            <v>0</v>
          </cell>
          <cell r="K1387">
            <v>0</v>
          </cell>
          <cell r="L1387">
            <v>0</v>
          </cell>
          <cell r="P1387">
            <v>0</v>
          </cell>
          <cell r="AH1387">
            <v>0</v>
          </cell>
        </row>
        <row r="1388">
          <cell r="J1388">
            <v>0</v>
          </cell>
          <cell r="K1388">
            <v>0</v>
          </cell>
          <cell r="L1388">
            <v>0</v>
          </cell>
          <cell r="P1388">
            <v>0</v>
          </cell>
          <cell r="AH1388">
            <v>0</v>
          </cell>
        </row>
        <row r="1389">
          <cell r="J1389">
            <v>0</v>
          </cell>
          <cell r="K1389">
            <v>0</v>
          </cell>
          <cell r="L1389">
            <v>0</v>
          </cell>
          <cell r="P1389">
            <v>0</v>
          </cell>
          <cell r="AH1389">
            <v>0</v>
          </cell>
        </row>
        <row r="1390">
          <cell r="J1390">
            <v>0</v>
          </cell>
          <cell r="K1390">
            <v>0</v>
          </cell>
          <cell r="L1390">
            <v>0</v>
          </cell>
          <cell r="P1390">
            <v>0</v>
          </cell>
          <cell r="AH1390">
            <v>0</v>
          </cell>
        </row>
        <row r="1391">
          <cell r="J1391">
            <v>0</v>
          </cell>
          <cell r="K1391">
            <v>0</v>
          </cell>
          <cell r="L1391">
            <v>0</v>
          </cell>
          <cell r="P1391">
            <v>0</v>
          </cell>
          <cell r="AH1391">
            <v>0</v>
          </cell>
        </row>
        <row r="1392">
          <cell r="J1392">
            <v>0</v>
          </cell>
          <cell r="K1392">
            <v>0</v>
          </cell>
          <cell r="L1392">
            <v>0</v>
          </cell>
          <cell r="P1392">
            <v>0</v>
          </cell>
          <cell r="AH1392">
            <v>0</v>
          </cell>
        </row>
        <row r="1393">
          <cell r="J1393">
            <v>33.31</v>
          </cell>
          <cell r="K1393">
            <v>1.22</v>
          </cell>
          <cell r="L1393">
            <v>28.72</v>
          </cell>
          <cell r="P1393">
            <v>7.01</v>
          </cell>
          <cell r="AH1393">
            <v>19.329999999999998</v>
          </cell>
        </row>
        <row r="1394">
          <cell r="J1394">
            <v>0</v>
          </cell>
          <cell r="K1394">
            <v>0</v>
          </cell>
          <cell r="L1394">
            <v>0</v>
          </cell>
          <cell r="P1394">
            <v>0</v>
          </cell>
          <cell r="AH1394">
            <v>0</v>
          </cell>
        </row>
        <row r="1395">
          <cell r="J1395">
            <v>4.38</v>
          </cell>
          <cell r="K1395">
            <v>0</v>
          </cell>
          <cell r="L1395">
            <v>2.96</v>
          </cell>
          <cell r="P1395">
            <v>0.9</v>
          </cell>
          <cell r="AH1395">
            <v>0.72</v>
          </cell>
        </row>
        <row r="1396">
          <cell r="J1396">
            <v>11.32</v>
          </cell>
          <cell r="K1396">
            <v>0</v>
          </cell>
          <cell r="L1396">
            <v>5.78</v>
          </cell>
          <cell r="P1396">
            <v>1.44</v>
          </cell>
          <cell r="AH1396">
            <v>4.3</v>
          </cell>
        </row>
        <row r="1397">
          <cell r="J1397">
            <v>8.3699999999999992</v>
          </cell>
          <cell r="K1397">
            <v>0</v>
          </cell>
          <cell r="L1397">
            <v>6.76</v>
          </cell>
          <cell r="P1397">
            <v>1.95</v>
          </cell>
          <cell r="AH1397">
            <v>5.8599999999999994</v>
          </cell>
        </row>
        <row r="1398">
          <cell r="J1398">
            <v>8.11</v>
          </cell>
          <cell r="K1398">
            <v>0</v>
          </cell>
          <cell r="L1398">
            <v>6.2</v>
          </cell>
          <cell r="P1398">
            <v>1.66</v>
          </cell>
          <cell r="AH1398">
            <v>5.36</v>
          </cell>
        </row>
        <row r="1399">
          <cell r="J1399">
            <v>8.42</v>
          </cell>
          <cell r="K1399">
            <v>0.41</v>
          </cell>
          <cell r="L1399">
            <v>5.92</v>
          </cell>
          <cell r="P1399">
            <v>2.41</v>
          </cell>
          <cell r="AH1399">
            <v>4.3900000000000006</v>
          </cell>
        </row>
        <row r="1400">
          <cell r="J1400">
            <v>6.81</v>
          </cell>
          <cell r="K1400">
            <v>0.54</v>
          </cell>
          <cell r="L1400">
            <v>6.19</v>
          </cell>
          <cell r="P1400">
            <v>2.6</v>
          </cell>
          <cell r="AH1400">
            <v>5.9</v>
          </cell>
        </row>
        <row r="1401">
          <cell r="J1401">
            <v>10.94</v>
          </cell>
          <cell r="K1401">
            <v>0.32</v>
          </cell>
          <cell r="L1401">
            <v>5.4</v>
          </cell>
          <cell r="P1401">
            <v>1.96</v>
          </cell>
          <cell r="AH1401">
            <v>4.7699999999999996</v>
          </cell>
        </row>
        <row r="1402">
          <cell r="J1402">
            <v>10.85</v>
          </cell>
          <cell r="K1402">
            <v>0.33</v>
          </cell>
          <cell r="L1402">
            <v>3.8</v>
          </cell>
          <cell r="P1402">
            <v>1.57</v>
          </cell>
          <cell r="AH1402">
            <v>3.31</v>
          </cell>
        </row>
        <row r="1403">
          <cell r="J1403">
            <v>10.09</v>
          </cell>
          <cell r="K1403">
            <v>0.43</v>
          </cell>
          <cell r="L1403">
            <v>3.31</v>
          </cell>
          <cell r="P1403">
            <v>1.38</v>
          </cell>
          <cell r="AH1403">
            <v>4.2299999999999995</v>
          </cell>
        </row>
        <row r="1404">
          <cell r="J1404">
            <v>3.46</v>
          </cell>
          <cell r="K1404">
            <v>0.1</v>
          </cell>
          <cell r="L1404">
            <v>2.13</v>
          </cell>
          <cell r="P1404">
            <v>1.04</v>
          </cell>
          <cell r="AH1404">
            <v>2.63</v>
          </cell>
        </row>
        <row r="1405">
          <cell r="J1405">
            <v>0</v>
          </cell>
          <cell r="K1405">
            <v>0</v>
          </cell>
          <cell r="L1405">
            <v>0.11</v>
          </cell>
          <cell r="P1405">
            <v>0</v>
          </cell>
          <cell r="AH1405">
            <v>0</v>
          </cell>
        </row>
        <row r="1406">
          <cell r="J1406">
            <v>0</v>
          </cell>
          <cell r="K1406">
            <v>0</v>
          </cell>
          <cell r="L1406">
            <v>0</v>
          </cell>
          <cell r="P1406">
            <v>0</v>
          </cell>
          <cell r="AH1406">
            <v>0</v>
          </cell>
        </row>
        <row r="1407">
          <cell r="J1407">
            <v>0</v>
          </cell>
          <cell r="K1407">
            <v>0</v>
          </cell>
          <cell r="L1407">
            <v>0</v>
          </cell>
          <cell r="P1407">
            <v>0</v>
          </cell>
          <cell r="AH1407">
            <v>0</v>
          </cell>
        </row>
        <row r="1408">
          <cell r="J1408">
            <v>0</v>
          </cell>
          <cell r="K1408">
            <v>0</v>
          </cell>
          <cell r="L1408">
            <v>0</v>
          </cell>
          <cell r="P1408">
            <v>0</v>
          </cell>
          <cell r="AH1408">
            <v>0</v>
          </cell>
        </row>
        <row r="1409">
          <cell r="J1409">
            <v>0</v>
          </cell>
          <cell r="K1409">
            <v>0</v>
          </cell>
          <cell r="L1409">
            <v>0</v>
          </cell>
          <cell r="P1409">
            <v>0</v>
          </cell>
          <cell r="AH1409">
            <v>0</v>
          </cell>
        </row>
        <row r="1410">
          <cell r="J1410">
            <v>0</v>
          </cell>
          <cell r="K1410">
            <v>0</v>
          </cell>
          <cell r="L1410">
            <v>0</v>
          </cell>
          <cell r="P1410">
            <v>0</v>
          </cell>
          <cell r="AH1410">
            <v>0</v>
          </cell>
        </row>
        <row r="1411">
          <cell r="J1411">
            <v>82.76</v>
          </cell>
          <cell r="K1411">
            <v>2.13</v>
          </cell>
          <cell r="L1411">
            <v>48.56</v>
          </cell>
          <cell r="P1411">
            <v>16.91</v>
          </cell>
          <cell r="AH1411">
            <v>41.5</v>
          </cell>
        </row>
        <row r="1412">
          <cell r="J1412">
            <v>0</v>
          </cell>
          <cell r="K1412">
            <v>0</v>
          </cell>
          <cell r="L1412">
            <v>0</v>
          </cell>
          <cell r="P1412">
            <v>0</v>
          </cell>
          <cell r="AH1412">
            <v>0</v>
          </cell>
        </row>
        <row r="1413">
          <cell r="J1413">
            <v>6.73</v>
          </cell>
          <cell r="K1413">
            <v>0</v>
          </cell>
          <cell r="L1413">
            <v>9.2899999999999991</v>
          </cell>
          <cell r="P1413">
            <v>7.47</v>
          </cell>
          <cell r="AH1413">
            <v>3.46</v>
          </cell>
        </row>
        <row r="1414">
          <cell r="J1414">
            <v>2.59</v>
          </cell>
          <cell r="K1414">
            <v>0</v>
          </cell>
          <cell r="L1414">
            <v>3.59</v>
          </cell>
          <cell r="P1414">
            <v>2.33</v>
          </cell>
          <cell r="AH1414">
            <v>36.619999999999997</v>
          </cell>
        </row>
        <row r="1415">
          <cell r="J1415">
            <v>1.94</v>
          </cell>
          <cell r="K1415">
            <v>0</v>
          </cell>
          <cell r="L1415">
            <v>1.93</v>
          </cell>
          <cell r="P1415">
            <v>0.83</v>
          </cell>
          <cell r="AH1415">
            <v>18.3</v>
          </cell>
        </row>
        <row r="1416">
          <cell r="J1416">
            <v>2.5</v>
          </cell>
          <cell r="K1416">
            <v>0</v>
          </cell>
          <cell r="L1416">
            <v>1.46</v>
          </cell>
          <cell r="P1416">
            <v>1.97</v>
          </cell>
          <cell r="AH1416">
            <v>5.42</v>
          </cell>
        </row>
        <row r="1417">
          <cell r="J1417">
            <v>3.08</v>
          </cell>
          <cell r="K1417">
            <v>0.11</v>
          </cell>
          <cell r="L1417">
            <v>1.68</v>
          </cell>
          <cell r="P1417">
            <v>1.1000000000000001</v>
          </cell>
          <cell r="AH1417">
            <v>1.7400000000000002</v>
          </cell>
        </row>
        <row r="1418">
          <cell r="J1418">
            <v>3.41</v>
          </cell>
          <cell r="K1418">
            <v>0.23</v>
          </cell>
          <cell r="L1418">
            <v>2.3199999999999998</v>
          </cell>
          <cell r="P1418">
            <v>1.5</v>
          </cell>
          <cell r="AH1418">
            <v>2.5</v>
          </cell>
        </row>
        <row r="1419">
          <cell r="J1419">
            <v>6.33</v>
          </cell>
          <cell r="K1419">
            <v>0</v>
          </cell>
          <cell r="L1419">
            <v>2.37</v>
          </cell>
          <cell r="P1419">
            <v>1.27</v>
          </cell>
          <cell r="AH1419">
            <v>3.25</v>
          </cell>
        </row>
        <row r="1420">
          <cell r="J1420">
            <v>8.6999999999999993</v>
          </cell>
          <cell r="K1420">
            <v>0.35</v>
          </cell>
          <cell r="L1420">
            <v>3.55</v>
          </cell>
          <cell r="P1420">
            <v>1.55</v>
          </cell>
          <cell r="AH1420">
            <v>2.91</v>
          </cell>
        </row>
        <row r="1421">
          <cell r="J1421">
            <v>20.89</v>
          </cell>
          <cell r="K1421">
            <v>0</v>
          </cell>
          <cell r="L1421">
            <v>4.97</v>
          </cell>
          <cell r="P1421">
            <v>1.9</v>
          </cell>
          <cell r="AH1421">
            <v>5.34</v>
          </cell>
        </row>
        <row r="1422">
          <cell r="J1422">
            <v>48.7</v>
          </cell>
          <cell r="K1422">
            <v>0.65</v>
          </cell>
          <cell r="L1422">
            <v>13.73</v>
          </cell>
          <cell r="P1422">
            <v>3.07</v>
          </cell>
          <cell r="AH1422">
            <v>15.37</v>
          </cell>
        </row>
        <row r="1423">
          <cell r="J1423">
            <v>104.29</v>
          </cell>
          <cell r="K1423">
            <v>0.34</v>
          </cell>
          <cell r="L1423">
            <v>25.27</v>
          </cell>
          <cell r="P1423">
            <v>4.83</v>
          </cell>
          <cell r="AH1423">
            <v>31.84</v>
          </cell>
        </row>
        <row r="1424">
          <cell r="J1424">
            <v>90.92</v>
          </cell>
          <cell r="K1424">
            <v>0</v>
          </cell>
          <cell r="L1424">
            <v>19.61</v>
          </cell>
          <cell r="P1424">
            <v>4.16</v>
          </cell>
          <cell r="AH1424">
            <v>23.7</v>
          </cell>
        </row>
        <row r="1425">
          <cell r="J1425">
            <v>64.19</v>
          </cell>
          <cell r="K1425">
            <v>0.21</v>
          </cell>
          <cell r="L1425">
            <v>10.11</v>
          </cell>
          <cell r="P1425">
            <v>2.85</v>
          </cell>
          <cell r="AH1425">
            <v>16.619999999999997</v>
          </cell>
        </row>
        <row r="1426">
          <cell r="J1426">
            <v>44.6</v>
          </cell>
          <cell r="K1426">
            <v>0</v>
          </cell>
          <cell r="L1426">
            <v>6.79</v>
          </cell>
          <cell r="P1426">
            <v>1.01</v>
          </cell>
          <cell r="AH1426">
            <v>11.01</v>
          </cell>
        </row>
        <row r="1427">
          <cell r="J1427">
            <v>16.079999999999998</v>
          </cell>
          <cell r="K1427">
            <v>0</v>
          </cell>
          <cell r="L1427">
            <v>4.29</v>
          </cell>
          <cell r="P1427">
            <v>0.12</v>
          </cell>
          <cell r="AH1427">
            <v>5.14</v>
          </cell>
        </row>
        <row r="1428">
          <cell r="J1428">
            <v>4.18</v>
          </cell>
          <cell r="K1428">
            <v>0</v>
          </cell>
          <cell r="L1428">
            <v>1.26</v>
          </cell>
          <cell r="P1428">
            <v>0.1</v>
          </cell>
          <cell r="AH1428">
            <v>2.02</v>
          </cell>
        </row>
        <row r="1429">
          <cell r="J1429">
            <v>429.13</v>
          </cell>
          <cell r="K1429">
            <v>1.89</v>
          </cell>
          <cell r="L1429">
            <v>112.21</v>
          </cell>
          <cell r="P1429">
            <v>36.07</v>
          </cell>
          <cell r="AH1429">
            <v>185.23</v>
          </cell>
        </row>
        <row r="1430">
          <cell r="J1430">
            <v>0</v>
          </cell>
          <cell r="K1430">
            <v>0</v>
          </cell>
          <cell r="L1430">
            <v>0</v>
          </cell>
          <cell r="P1430">
            <v>0</v>
          </cell>
          <cell r="AH1430">
            <v>0</v>
          </cell>
        </row>
        <row r="1431">
          <cell r="J1431">
            <v>7</v>
          </cell>
          <cell r="K1431">
            <v>0</v>
          </cell>
          <cell r="L1431">
            <v>11.37</v>
          </cell>
          <cell r="P1431">
            <v>7.88</v>
          </cell>
          <cell r="AH1431">
            <v>4.9400000000000004</v>
          </cell>
        </row>
        <row r="1432">
          <cell r="J1432">
            <v>7.64</v>
          </cell>
          <cell r="K1432">
            <v>0</v>
          </cell>
          <cell r="L1432">
            <v>6.13</v>
          </cell>
          <cell r="P1432">
            <v>2.73</v>
          </cell>
          <cell r="AH1432">
            <v>32.119999999999997</v>
          </cell>
        </row>
        <row r="1433">
          <cell r="J1433">
            <v>9.51</v>
          </cell>
          <cell r="K1433">
            <v>0</v>
          </cell>
          <cell r="L1433">
            <v>11.06</v>
          </cell>
          <cell r="P1433">
            <v>3.87</v>
          </cell>
          <cell r="AH1433">
            <v>18.119999999999997</v>
          </cell>
        </row>
        <row r="1434">
          <cell r="J1434">
            <v>11.33</v>
          </cell>
          <cell r="K1434">
            <v>0.34</v>
          </cell>
          <cell r="L1434">
            <v>12.37</v>
          </cell>
          <cell r="P1434">
            <v>4.57</v>
          </cell>
          <cell r="AH1434">
            <v>13.469999999999999</v>
          </cell>
        </row>
        <row r="1435">
          <cell r="J1435">
            <v>11.46</v>
          </cell>
          <cell r="K1435">
            <v>0.43</v>
          </cell>
          <cell r="L1435">
            <v>11.34</v>
          </cell>
          <cell r="P1435">
            <v>6.04</v>
          </cell>
          <cell r="AH1435">
            <v>14.01</v>
          </cell>
        </row>
        <row r="1436">
          <cell r="J1436">
            <v>11.61</v>
          </cell>
          <cell r="K1436">
            <v>0.71</v>
          </cell>
          <cell r="L1436">
            <v>13.73</v>
          </cell>
          <cell r="P1436">
            <v>4.09</v>
          </cell>
          <cell r="AH1436">
            <v>12.7</v>
          </cell>
        </row>
        <row r="1437">
          <cell r="J1437">
            <v>16.39</v>
          </cell>
          <cell r="K1437">
            <v>0.78</v>
          </cell>
          <cell r="L1437">
            <v>12.98</v>
          </cell>
          <cell r="P1437">
            <v>4.76</v>
          </cell>
          <cell r="AH1437">
            <v>9.0299999999999994</v>
          </cell>
        </row>
        <row r="1438">
          <cell r="J1438">
            <v>21.85</v>
          </cell>
          <cell r="K1438">
            <v>0.19</v>
          </cell>
          <cell r="L1438">
            <v>11.99</v>
          </cell>
          <cell r="P1438">
            <v>4.24</v>
          </cell>
          <cell r="AH1438">
            <v>7.63</v>
          </cell>
        </row>
        <row r="1439">
          <cell r="J1439">
            <v>39.549999999999997</v>
          </cell>
          <cell r="K1439">
            <v>0.53</v>
          </cell>
          <cell r="L1439">
            <v>14.31</v>
          </cell>
          <cell r="P1439">
            <v>3.9</v>
          </cell>
          <cell r="AH1439">
            <v>7.74</v>
          </cell>
        </row>
        <row r="1440">
          <cell r="J1440">
            <v>69.92</v>
          </cell>
          <cell r="K1440">
            <v>0.55000000000000004</v>
          </cell>
          <cell r="L1440">
            <v>30.23</v>
          </cell>
          <cell r="P1440">
            <v>4.3</v>
          </cell>
          <cell r="AH1440">
            <v>13.39</v>
          </cell>
        </row>
        <row r="1441">
          <cell r="J1441">
            <v>117.99</v>
          </cell>
          <cell r="K1441">
            <v>0.64</v>
          </cell>
          <cell r="L1441">
            <v>43.1</v>
          </cell>
          <cell r="P1441">
            <v>4.87</v>
          </cell>
          <cell r="AH1441">
            <v>17.940000000000001</v>
          </cell>
        </row>
        <row r="1442">
          <cell r="J1442">
            <v>112.65</v>
          </cell>
          <cell r="K1442">
            <v>0.53</v>
          </cell>
          <cell r="L1442">
            <v>24.63</v>
          </cell>
          <cell r="P1442">
            <v>4.24</v>
          </cell>
          <cell r="AH1442">
            <v>13.9</v>
          </cell>
        </row>
        <row r="1443">
          <cell r="J1443">
            <v>91.21</v>
          </cell>
          <cell r="K1443">
            <v>0.33</v>
          </cell>
          <cell r="L1443">
            <v>19.84</v>
          </cell>
          <cell r="P1443">
            <v>6.89</v>
          </cell>
          <cell r="AH1443">
            <v>8.9899999999999984</v>
          </cell>
        </row>
        <row r="1444">
          <cell r="J1444">
            <v>78.760000000000005</v>
          </cell>
          <cell r="K1444">
            <v>0.41</v>
          </cell>
          <cell r="L1444">
            <v>13.2</v>
          </cell>
          <cell r="P1444">
            <v>2.77</v>
          </cell>
          <cell r="AH1444">
            <v>8.25</v>
          </cell>
        </row>
        <row r="1445">
          <cell r="J1445">
            <v>43.53</v>
          </cell>
          <cell r="K1445">
            <v>0.33</v>
          </cell>
          <cell r="L1445">
            <v>10.23</v>
          </cell>
          <cell r="P1445">
            <v>0.87</v>
          </cell>
          <cell r="AH1445">
            <v>3.73</v>
          </cell>
        </row>
        <row r="1446">
          <cell r="J1446">
            <v>17.809999999999999</v>
          </cell>
          <cell r="K1446">
            <v>0.1</v>
          </cell>
          <cell r="L1446">
            <v>4.72</v>
          </cell>
          <cell r="P1446">
            <v>1.18</v>
          </cell>
          <cell r="AH1446">
            <v>0.73</v>
          </cell>
        </row>
        <row r="1447">
          <cell r="J1447">
            <v>668.22</v>
          </cell>
          <cell r="K1447">
            <v>5.88</v>
          </cell>
          <cell r="L1447">
            <v>251.21</v>
          </cell>
          <cell r="P1447">
            <v>67.180000000000007</v>
          </cell>
          <cell r="AH1447">
            <v>186.70000000000002</v>
          </cell>
        </row>
        <row r="1448">
          <cell r="J1448">
            <v>0</v>
          </cell>
          <cell r="K1448">
            <v>0</v>
          </cell>
          <cell r="L1448">
            <v>0</v>
          </cell>
          <cell r="P1448">
            <v>0</v>
          </cell>
          <cell r="AH1448">
            <v>0</v>
          </cell>
        </row>
        <row r="1449">
          <cell r="J1449">
            <v>13.73</v>
          </cell>
          <cell r="K1449">
            <v>0</v>
          </cell>
          <cell r="L1449">
            <v>20.66</v>
          </cell>
          <cell r="P1449">
            <v>15.34</v>
          </cell>
          <cell r="AH1449">
            <v>8.4</v>
          </cell>
        </row>
        <row r="1450">
          <cell r="J1450">
            <v>10.23</v>
          </cell>
          <cell r="K1450">
            <v>0</v>
          </cell>
          <cell r="L1450">
            <v>9.7100000000000009</v>
          </cell>
          <cell r="P1450">
            <v>5.0599999999999996</v>
          </cell>
          <cell r="AH1450">
            <v>68.72999999999999</v>
          </cell>
        </row>
        <row r="1451">
          <cell r="J1451">
            <v>11.45</v>
          </cell>
          <cell r="K1451">
            <v>0</v>
          </cell>
          <cell r="L1451">
            <v>12.99</v>
          </cell>
          <cell r="P1451">
            <v>4.7</v>
          </cell>
          <cell r="AH1451">
            <v>36.42</v>
          </cell>
        </row>
        <row r="1452">
          <cell r="J1452">
            <v>13.83</v>
          </cell>
          <cell r="K1452">
            <v>0.34</v>
          </cell>
          <cell r="L1452">
            <v>13.83</v>
          </cell>
          <cell r="P1452">
            <v>6.54</v>
          </cell>
          <cell r="AH1452">
            <v>18.89</v>
          </cell>
        </row>
        <row r="1453">
          <cell r="J1453">
            <v>14.54</v>
          </cell>
          <cell r="K1453">
            <v>0.54</v>
          </cell>
          <cell r="L1453">
            <v>13.02</v>
          </cell>
          <cell r="P1453">
            <v>7.15</v>
          </cell>
          <cell r="AH1453">
            <v>15.76</v>
          </cell>
        </row>
        <row r="1454">
          <cell r="J1454">
            <v>15.02</v>
          </cell>
          <cell r="K1454">
            <v>0.94</v>
          </cell>
          <cell r="L1454">
            <v>16.05</v>
          </cell>
          <cell r="P1454">
            <v>5.59</v>
          </cell>
          <cell r="AH1454">
            <v>15.2</v>
          </cell>
        </row>
        <row r="1455">
          <cell r="J1455">
            <v>22.72</v>
          </cell>
          <cell r="K1455">
            <v>0.78</v>
          </cell>
          <cell r="L1455">
            <v>15.34</v>
          </cell>
          <cell r="P1455">
            <v>6.03</v>
          </cell>
          <cell r="AH1455">
            <v>12.28</v>
          </cell>
        </row>
        <row r="1456">
          <cell r="J1456">
            <v>30.55</v>
          </cell>
          <cell r="K1456">
            <v>0.55000000000000004</v>
          </cell>
          <cell r="L1456">
            <v>15.54</v>
          </cell>
          <cell r="P1456">
            <v>5.79</v>
          </cell>
          <cell r="AH1456">
            <v>10.549999999999999</v>
          </cell>
        </row>
        <row r="1457">
          <cell r="J1457">
            <v>60.45</v>
          </cell>
          <cell r="K1457">
            <v>0.53</v>
          </cell>
          <cell r="L1457">
            <v>19.28</v>
          </cell>
          <cell r="P1457">
            <v>5.8</v>
          </cell>
          <cell r="AH1457">
            <v>13.09</v>
          </cell>
        </row>
        <row r="1458">
          <cell r="J1458">
            <v>118.62</v>
          </cell>
          <cell r="K1458">
            <v>1.2</v>
          </cell>
          <cell r="L1458">
            <v>43.96</v>
          </cell>
          <cell r="P1458">
            <v>7.37</v>
          </cell>
          <cell r="AH1458">
            <v>28.77</v>
          </cell>
        </row>
        <row r="1459">
          <cell r="J1459">
            <v>222.27</v>
          </cell>
          <cell r="K1459">
            <v>0.98</v>
          </cell>
          <cell r="L1459">
            <v>68.36</v>
          </cell>
          <cell r="P1459">
            <v>9.69</v>
          </cell>
          <cell r="AH1459">
            <v>49.779999999999994</v>
          </cell>
        </row>
        <row r="1460">
          <cell r="J1460">
            <v>203.58</v>
          </cell>
          <cell r="K1460">
            <v>0.53</v>
          </cell>
          <cell r="L1460">
            <v>44.24</v>
          </cell>
          <cell r="P1460">
            <v>8.4</v>
          </cell>
          <cell r="AH1460">
            <v>37.6</v>
          </cell>
        </row>
        <row r="1461">
          <cell r="J1461">
            <v>155.4</v>
          </cell>
          <cell r="K1461">
            <v>0.54</v>
          </cell>
          <cell r="L1461">
            <v>29.95</v>
          </cell>
          <cell r="P1461">
            <v>9.73</v>
          </cell>
          <cell r="AH1461">
            <v>25.61</v>
          </cell>
        </row>
        <row r="1462">
          <cell r="J1462">
            <v>123.37</v>
          </cell>
          <cell r="K1462">
            <v>0.41</v>
          </cell>
          <cell r="L1462">
            <v>19.989999999999998</v>
          </cell>
          <cell r="P1462">
            <v>3.78</v>
          </cell>
          <cell r="AH1462">
            <v>19.260000000000002</v>
          </cell>
        </row>
        <row r="1463">
          <cell r="J1463">
            <v>59.61</v>
          </cell>
          <cell r="K1463">
            <v>0.33</v>
          </cell>
          <cell r="L1463">
            <v>14.52</v>
          </cell>
          <cell r="P1463">
            <v>1</v>
          </cell>
          <cell r="AH1463">
            <v>8.870000000000001</v>
          </cell>
        </row>
        <row r="1464">
          <cell r="J1464">
            <v>21.99</v>
          </cell>
          <cell r="K1464">
            <v>0.1</v>
          </cell>
          <cell r="L1464">
            <v>5.98</v>
          </cell>
          <cell r="P1464">
            <v>1.29</v>
          </cell>
          <cell r="AH1464">
            <v>2.75</v>
          </cell>
        </row>
        <row r="1465">
          <cell r="J1465">
            <v>1097.3499999999999</v>
          </cell>
          <cell r="K1465">
            <v>7.77</v>
          </cell>
          <cell r="L1465">
            <v>363.42</v>
          </cell>
          <cell r="P1465">
            <v>103.25</v>
          </cell>
          <cell r="AH1465">
            <v>371.93</v>
          </cell>
        </row>
        <row r="1466">
          <cell r="J1466">
            <v>0</v>
          </cell>
          <cell r="K1466">
            <v>0</v>
          </cell>
          <cell r="L1466">
            <v>0</v>
          </cell>
          <cell r="P1466">
            <v>0</v>
          </cell>
          <cell r="AH1466">
            <v>0</v>
          </cell>
        </row>
        <row r="1467">
          <cell r="J1467">
            <v>25</v>
          </cell>
          <cell r="K1467">
            <v>0</v>
          </cell>
          <cell r="L1467">
            <v>28.45</v>
          </cell>
          <cell r="P1467">
            <v>10.99</v>
          </cell>
          <cell r="AH1467">
            <v>7.14</v>
          </cell>
        </row>
        <row r="1468">
          <cell r="J1468">
            <v>41.77</v>
          </cell>
          <cell r="K1468">
            <v>0</v>
          </cell>
          <cell r="L1468">
            <v>48.66</v>
          </cell>
          <cell r="P1468">
            <v>5.99</v>
          </cell>
          <cell r="AH1468">
            <v>76.09</v>
          </cell>
        </row>
        <row r="1469">
          <cell r="J1469">
            <v>40.28</v>
          </cell>
          <cell r="K1469">
            <v>0</v>
          </cell>
          <cell r="L1469">
            <v>50.98</v>
          </cell>
          <cell r="P1469">
            <v>4.1500000000000004</v>
          </cell>
          <cell r="AH1469">
            <v>79.349999999999994</v>
          </cell>
        </row>
        <row r="1470">
          <cell r="J1470">
            <v>44.12</v>
          </cell>
          <cell r="K1470">
            <v>0.39</v>
          </cell>
          <cell r="L1470">
            <v>48.19</v>
          </cell>
          <cell r="P1470">
            <v>6.28</v>
          </cell>
          <cell r="AH1470">
            <v>74</v>
          </cell>
        </row>
        <row r="1471">
          <cell r="J1471">
            <v>60.77</v>
          </cell>
          <cell r="K1471">
            <v>4.33</v>
          </cell>
          <cell r="L1471">
            <v>61.56</v>
          </cell>
          <cell r="P1471">
            <v>7.46</v>
          </cell>
          <cell r="AH1471">
            <v>85.7</v>
          </cell>
        </row>
        <row r="1472">
          <cell r="J1472">
            <v>80.209999999999994</v>
          </cell>
          <cell r="K1472">
            <v>6.7</v>
          </cell>
          <cell r="L1472">
            <v>72.540000000000006</v>
          </cell>
          <cell r="P1472">
            <v>8.15</v>
          </cell>
          <cell r="AH1472">
            <v>104.78</v>
          </cell>
        </row>
        <row r="1473">
          <cell r="J1473">
            <v>85.29</v>
          </cell>
          <cell r="K1473">
            <v>4.37</v>
          </cell>
          <cell r="L1473">
            <v>63.11</v>
          </cell>
          <cell r="P1473">
            <v>6.9</v>
          </cell>
          <cell r="AH1473">
            <v>86.22</v>
          </cell>
        </row>
        <row r="1474">
          <cell r="J1474">
            <v>84.95</v>
          </cell>
          <cell r="K1474">
            <v>2.78</v>
          </cell>
          <cell r="L1474">
            <v>44.61</v>
          </cell>
          <cell r="P1474">
            <v>6.03</v>
          </cell>
          <cell r="AH1474">
            <v>66.28</v>
          </cell>
        </row>
        <row r="1475">
          <cell r="J1475">
            <v>96.29</v>
          </cell>
          <cell r="K1475">
            <v>1.3</v>
          </cell>
          <cell r="L1475">
            <v>33.35</v>
          </cell>
          <cell r="P1475">
            <v>5.03</v>
          </cell>
          <cell r="AH1475">
            <v>60.61</v>
          </cell>
        </row>
        <row r="1476">
          <cell r="J1476">
            <v>81.510000000000005</v>
          </cell>
          <cell r="K1476">
            <v>1.46</v>
          </cell>
          <cell r="L1476">
            <v>27.2</v>
          </cell>
          <cell r="P1476">
            <v>4.25</v>
          </cell>
          <cell r="AH1476">
            <v>39.78</v>
          </cell>
        </row>
        <row r="1477">
          <cell r="J1477">
            <v>113.21</v>
          </cell>
          <cell r="K1477">
            <v>0.34</v>
          </cell>
          <cell r="L1477">
            <v>28.09</v>
          </cell>
          <cell r="P1477">
            <v>4.83</v>
          </cell>
          <cell r="AH1477">
            <v>39.07</v>
          </cell>
        </row>
        <row r="1478">
          <cell r="J1478">
            <v>94.46</v>
          </cell>
          <cell r="K1478">
            <v>0</v>
          </cell>
          <cell r="L1478">
            <v>21.41</v>
          </cell>
          <cell r="P1478">
            <v>4.55</v>
          </cell>
          <cell r="AH1478">
            <v>26.38</v>
          </cell>
        </row>
        <row r="1479">
          <cell r="J1479">
            <v>65.5</v>
          </cell>
          <cell r="K1479">
            <v>0.21</v>
          </cell>
          <cell r="L1479">
            <v>10.55</v>
          </cell>
          <cell r="P1479">
            <v>3</v>
          </cell>
          <cell r="AH1479">
            <v>18.2</v>
          </cell>
        </row>
        <row r="1480">
          <cell r="J1480">
            <v>44.84</v>
          </cell>
          <cell r="K1480">
            <v>0</v>
          </cell>
          <cell r="L1480">
            <v>6.9</v>
          </cell>
          <cell r="P1480">
            <v>1.01</v>
          </cell>
          <cell r="AH1480">
            <v>11.52</v>
          </cell>
        </row>
        <row r="1481">
          <cell r="J1481">
            <v>16.190000000000001</v>
          </cell>
          <cell r="K1481">
            <v>0</v>
          </cell>
          <cell r="L1481">
            <v>4.29</v>
          </cell>
          <cell r="P1481">
            <v>0.12</v>
          </cell>
          <cell r="AH1481">
            <v>5.14</v>
          </cell>
        </row>
        <row r="1482">
          <cell r="J1482">
            <v>4.18</v>
          </cell>
          <cell r="K1482">
            <v>0</v>
          </cell>
          <cell r="L1482">
            <v>1.26</v>
          </cell>
          <cell r="P1482">
            <v>0.1</v>
          </cell>
          <cell r="AH1482">
            <v>2.02</v>
          </cell>
        </row>
        <row r="1483">
          <cell r="J1483">
            <v>978.55</v>
          </cell>
          <cell r="K1483">
            <v>21.89</v>
          </cell>
          <cell r="L1483">
            <v>551.16999999999996</v>
          </cell>
          <cell r="P1483">
            <v>78.849999999999994</v>
          </cell>
          <cell r="AH1483">
            <v>782.3</v>
          </cell>
        </row>
        <row r="1484">
          <cell r="J1484">
            <v>0</v>
          </cell>
          <cell r="K1484">
            <v>0</v>
          </cell>
          <cell r="L1484">
            <v>0</v>
          </cell>
          <cell r="P1484">
            <v>0</v>
          </cell>
          <cell r="AH1484">
            <v>0</v>
          </cell>
        </row>
        <row r="1485">
          <cell r="J1485">
            <v>14.96</v>
          </cell>
          <cell r="K1485">
            <v>0</v>
          </cell>
          <cell r="L1485">
            <v>31.34</v>
          </cell>
          <cell r="P1485">
            <v>10.06</v>
          </cell>
          <cell r="AH1485">
            <v>7.95</v>
          </cell>
        </row>
        <row r="1486">
          <cell r="J1486">
            <v>26.38</v>
          </cell>
          <cell r="K1486">
            <v>0</v>
          </cell>
          <cell r="L1486">
            <v>50.28</v>
          </cell>
          <cell r="P1486">
            <v>4.43</v>
          </cell>
          <cell r="AH1486">
            <v>81.2</v>
          </cell>
        </row>
        <row r="1487">
          <cell r="J1487">
            <v>25.81</v>
          </cell>
          <cell r="K1487">
            <v>0</v>
          </cell>
          <cell r="L1487">
            <v>59.15</v>
          </cell>
          <cell r="P1487">
            <v>5.78</v>
          </cell>
          <cell r="AH1487">
            <v>88.75</v>
          </cell>
        </row>
        <row r="1488">
          <cell r="J1488">
            <v>33.25</v>
          </cell>
          <cell r="K1488">
            <v>0.73</v>
          </cell>
          <cell r="L1488">
            <v>61.16</v>
          </cell>
          <cell r="P1488">
            <v>7.04</v>
          </cell>
          <cell r="AH1488">
            <v>77.199999999999989</v>
          </cell>
        </row>
        <row r="1489">
          <cell r="J1489">
            <v>47.37</v>
          </cell>
          <cell r="K1489">
            <v>4.9400000000000004</v>
          </cell>
          <cell r="L1489">
            <v>77.78</v>
          </cell>
          <cell r="P1489">
            <v>9.26</v>
          </cell>
          <cell r="AH1489">
            <v>77.959999999999994</v>
          </cell>
        </row>
        <row r="1490">
          <cell r="J1490">
            <v>54.65</v>
          </cell>
          <cell r="K1490">
            <v>4.93</v>
          </cell>
          <cell r="L1490">
            <v>104.5</v>
          </cell>
          <cell r="P1490">
            <v>7.56</v>
          </cell>
          <cell r="AH1490">
            <v>93.17</v>
          </cell>
        </row>
        <row r="1491">
          <cell r="J1491">
            <v>66.48</v>
          </cell>
          <cell r="K1491">
            <v>3.15</v>
          </cell>
          <cell r="L1491">
            <v>90.55</v>
          </cell>
          <cell r="P1491">
            <v>10.46</v>
          </cell>
          <cell r="AH1491">
            <v>70.08</v>
          </cell>
        </row>
        <row r="1492">
          <cell r="J1492">
            <v>81.319999999999993</v>
          </cell>
          <cell r="K1492">
            <v>3.58</v>
          </cell>
          <cell r="L1492">
            <v>64.2</v>
          </cell>
          <cell r="P1492">
            <v>7.15</v>
          </cell>
          <cell r="AH1492">
            <v>56.1</v>
          </cell>
        </row>
        <row r="1493">
          <cell r="J1493">
            <v>96.44</v>
          </cell>
          <cell r="K1493">
            <v>1.86</v>
          </cell>
          <cell r="L1493">
            <v>52.53</v>
          </cell>
          <cell r="P1493">
            <v>6.54</v>
          </cell>
          <cell r="AH1493">
            <v>37.090000000000003</v>
          </cell>
        </row>
        <row r="1494">
          <cell r="J1494">
            <v>93.03</v>
          </cell>
          <cell r="K1494">
            <v>0.87</v>
          </cell>
          <cell r="L1494">
            <v>42.55</v>
          </cell>
          <cell r="P1494">
            <v>5.56</v>
          </cell>
          <cell r="AH1494">
            <v>24.09</v>
          </cell>
        </row>
        <row r="1495">
          <cell r="J1495">
            <v>123.9</v>
          </cell>
          <cell r="K1495">
            <v>0.64</v>
          </cell>
          <cell r="L1495">
            <v>46.2</v>
          </cell>
          <cell r="P1495">
            <v>5.07</v>
          </cell>
          <cell r="AH1495">
            <v>19.8</v>
          </cell>
        </row>
        <row r="1496">
          <cell r="J1496">
            <v>115.38</v>
          </cell>
          <cell r="K1496">
            <v>0.53</v>
          </cell>
          <cell r="L1496">
            <v>25.53</v>
          </cell>
          <cell r="P1496">
            <v>4.24</v>
          </cell>
          <cell r="AH1496">
            <v>14.489999999999998</v>
          </cell>
        </row>
        <row r="1497">
          <cell r="J1497">
            <v>91.87</v>
          </cell>
          <cell r="K1497">
            <v>0.33</v>
          </cell>
          <cell r="L1497">
            <v>19.84</v>
          </cell>
          <cell r="P1497">
            <v>6.99</v>
          </cell>
          <cell r="AH1497">
            <v>9.08</v>
          </cell>
        </row>
        <row r="1498">
          <cell r="J1498">
            <v>79.06</v>
          </cell>
          <cell r="K1498">
            <v>0.41</v>
          </cell>
          <cell r="L1498">
            <v>13.2</v>
          </cell>
          <cell r="P1498">
            <v>2.77</v>
          </cell>
          <cell r="AH1498">
            <v>8.25</v>
          </cell>
        </row>
        <row r="1499">
          <cell r="J1499">
            <v>43.53</v>
          </cell>
          <cell r="K1499">
            <v>0.33</v>
          </cell>
          <cell r="L1499">
            <v>10.23</v>
          </cell>
          <cell r="P1499">
            <v>0.87</v>
          </cell>
          <cell r="AH1499">
            <v>3.73</v>
          </cell>
        </row>
        <row r="1500">
          <cell r="J1500">
            <v>17.809999999999999</v>
          </cell>
          <cell r="K1500">
            <v>0.1</v>
          </cell>
          <cell r="L1500">
            <v>4.72</v>
          </cell>
          <cell r="P1500">
            <v>1.18</v>
          </cell>
          <cell r="AH1500">
            <v>0.73</v>
          </cell>
        </row>
        <row r="1501">
          <cell r="J1501">
            <v>1011.26</v>
          </cell>
          <cell r="K1501">
            <v>22.4</v>
          </cell>
          <cell r="L1501">
            <v>753.74</v>
          </cell>
          <cell r="P1501">
            <v>94.98</v>
          </cell>
          <cell r="AH1501">
            <v>669.66</v>
          </cell>
        </row>
        <row r="1502">
          <cell r="J1502">
            <v>0</v>
          </cell>
          <cell r="K1502">
            <v>0</v>
          </cell>
          <cell r="L1502">
            <v>0</v>
          </cell>
          <cell r="P1502">
            <v>0</v>
          </cell>
          <cell r="AH1502">
            <v>0</v>
          </cell>
        </row>
        <row r="1503">
          <cell r="J1503">
            <v>39.96</v>
          </cell>
          <cell r="K1503">
            <v>0</v>
          </cell>
          <cell r="L1503">
            <v>59.79</v>
          </cell>
          <cell r="P1503">
            <v>21.05</v>
          </cell>
          <cell r="AH1503">
            <v>15.1</v>
          </cell>
        </row>
        <row r="1504">
          <cell r="J1504">
            <v>68.150000000000006</v>
          </cell>
          <cell r="K1504">
            <v>0</v>
          </cell>
          <cell r="L1504">
            <v>98.94</v>
          </cell>
          <cell r="P1504">
            <v>10.42</v>
          </cell>
          <cell r="AH1504">
            <v>157.29</v>
          </cell>
        </row>
        <row r="1505">
          <cell r="J1505">
            <v>66.09</v>
          </cell>
          <cell r="K1505">
            <v>0</v>
          </cell>
          <cell r="L1505">
            <v>110.13</v>
          </cell>
          <cell r="P1505">
            <v>9.93</v>
          </cell>
          <cell r="AH1505">
            <v>168.11</v>
          </cell>
        </row>
        <row r="1506">
          <cell r="J1506">
            <v>77.36</v>
          </cell>
          <cell r="K1506">
            <v>1.1200000000000001</v>
          </cell>
          <cell r="L1506">
            <v>109.35</v>
          </cell>
          <cell r="P1506">
            <v>13.32</v>
          </cell>
          <cell r="AH1506">
            <v>151.19999999999999</v>
          </cell>
        </row>
        <row r="1507">
          <cell r="J1507">
            <v>108.14</v>
          </cell>
          <cell r="K1507">
            <v>9.2799999999999994</v>
          </cell>
          <cell r="L1507">
            <v>139.34</v>
          </cell>
          <cell r="P1507">
            <v>16.73</v>
          </cell>
          <cell r="AH1507">
            <v>163.66</v>
          </cell>
        </row>
        <row r="1508">
          <cell r="J1508">
            <v>134.86000000000001</v>
          </cell>
          <cell r="K1508">
            <v>11.63</v>
          </cell>
          <cell r="L1508">
            <v>177.04</v>
          </cell>
          <cell r="P1508">
            <v>15.72</v>
          </cell>
          <cell r="AH1508">
            <v>197.96</v>
          </cell>
        </row>
        <row r="1509">
          <cell r="J1509">
            <v>151.77000000000001</v>
          </cell>
          <cell r="K1509">
            <v>7.52</v>
          </cell>
          <cell r="L1509">
            <v>153.65</v>
          </cell>
          <cell r="P1509">
            <v>17.36</v>
          </cell>
          <cell r="AH1509">
            <v>156.31</v>
          </cell>
        </row>
        <row r="1510">
          <cell r="J1510">
            <v>166.27</v>
          </cell>
          <cell r="K1510">
            <v>6.36</v>
          </cell>
          <cell r="L1510">
            <v>108.81</v>
          </cell>
          <cell r="P1510">
            <v>13.19</v>
          </cell>
          <cell r="AH1510">
            <v>122.38</v>
          </cell>
        </row>
        <row r="1511">
          <cell r="J1511">
            <v>192.73</v>
          </cell>
          <cell r="K1511">
            <v>3.16</v>
          </cell>
          <cell r="L1511">
            <v>85.87</v>
          </cell>
          <cell r="P1511">
            <v>11.58</v>
          </cell>
          <cell r="AH1511">
            <v>97.69</v>
          </cell>
        </row>
        <row r="1512">
          <cell r="J1512">
            <v>174.55</v>
          </cell>
          <cell r="K1512">
            <v>2.33</v>
          </cell>
          <cell r="L1512">
            <v>69.739999999999995</v>
          </cell>
          <cell r="P1512">
            <v>9.81</v>
          </cell>
          <cell r="AH1512">
            <v>63.86</v>
          </cell>
        </row>
        <row r="1513">
          <cell r="J1513">
            <v>237.12</v>
          </cell>
          <cell r="K1513">
            <v>0.98</v>
          </cell>
          <cell r="L1513">
            <v>74.290000000000006</v>
          </cell>
          <cell r="P1513">
            <v>9.9</v>
          </cell>
          <cell r="AH1513">
            <v>58.87</v>
          </cell>
        </row>
        <row r="1514">
          <cell r="J1514">
            <v>209.84</v>
          </cell>
          <cell r="K1514">
            <v>0.53</v>
          </cell>
          <cell r="L1514">
            <v>46.94</v>
          </cell>
          <cell r="P1514">
            <v>8.7799999999999994</v>
          </cell>
          <cell r="AH1514">
            <v>40.869999999999997</v>
          </cell>
        </row>
        <row r="1515">
          <cell r="J1515">
            <v>157.37</v>
          </cell>
          <cell r="K1515">
            <v>0.54</v>
          </cell>
          <cell r="L1515">
            <v>30.39</v>
          </cell>
          <cell r="P1515">
            <v>9.99</v>
          </cell>
          <cell r="AH1515">
            <v>27.290000000000003</v>
          </cell>
        </row>
        <row r="1516">
          <cell r="J1516">
            <v>123.9</v>
          </cell>
          <cell r="K1516">
            <v>0.41</v>
          </cell>
          <cell r="L1516">
            <v>20.100000000000001</v>
          </cell>
          <cell r="P1516">
            <v>3.78</v>
          </cell>
          <cell r="AH1516">
            <v>19.78</v>
          </cell>
        </row>
        <row r="1517">
          <cell r="J1517">
            <v>59.72</v>
          </cell>
          <cell r="K1517">
            <v>0.33</v>
          </cell>
          <cell r="L1517">
            <v>14.52</v>
          </cell>
          <cell r="P1517">
            <v>1</v>
          </cell>
          <cell r="AH1517">
            <v>8.870000000000001</v>
          </cell>
        </row>
        <row r="1518">
          <cell r="J1518">
            <v>21.99</v>
          </cell>
          <cell r="K1518">
            <v>0.1</v>
          </cell>
          <cell r="L1518">
            <v>5.98</v>
          </cell>
          <cell r="P1518">
            <v>1.29</v>
          </cell>
          <cell r="AH1518">
            <v>2.75</v>
          </cell>
        </row>
        <row r="1519">
          <cell r="J1519">
            <v>1989.81</v>
          </cell>
          <cell r="K1519">
            <v>44.29</v>
          </cell>
          <cell r="L1519">
            <v>1304.9100000000001</v>
          </cell>
          <cell r="P1519">
            <v>173.83</v>
          </cell>
          <cell r="AH1519">
            <v>1451.96</v>
          </cell>
        </row>
        <row r="1520">
          <cell r="J1520">
            <v>0</v>
          </cell>
          <cell r="K1520">
            <v>0</v>
          </cell>
          <cell r="L1520">
            <v>0</v>
          </cell>
          <cell r="P1520">
            <v>0</v>
          </cell>
          <cell r="AH1520">
            <v>0</v>
          </cell>
        </row>
        <row r="1521">
          <cell r="J1521">
            <v>4.46</v>
          </cell>
          <cell r="K1521">
            <v>0</v>
          </cell>
          <cell r="L1521">
            <v>11.25</v>
          </cell>
          <cell r="P1521">
            <v>0.86</v>
          </cell>
          <cell r="AH1521">
            <v>1.04</v>
          </cell>
        </row>
        <row r="1522">
          <cell r="J1522">
            <v>8.44</v>
          </cell>
          <cell r="K1522">
            <v>0</v>
          </cell>
          <cell r="L1522">
            <v>23.41</v>
          </cell>
          <cell r="P1522">
            <v>1.28</v>
          </cell>
          <cell r="AH1522">
            <v>5.75</v>
          </cell>
        </row>
        <row r="1523">
          <cell r="J1523">
            <v>9.14</v>
          </cell>
          <cell r="K1523">
            <v>0</v>
          </cell>
          <cell r="L1523">
            <v>20.67</v>
          </cell>
          <cell r="P1523">
            <v>0.83</v>
          </cell>
          <cell r="AH1523">
            <v>8.84</v>
          </cell>
        </row>
        <row r="1524">
          <cell r="J1524">
            <v>4.83</v>
          </cell>
          <cell r="K1524">
            <v>2.93</v>
          </cell>
          <cell r="L1524">
            <v>17.34</v>
          </cell>
          <cell r="P1524">
            <v>0.36</v>
          </cell>
          <cell r="AH1524">
            <v>9.94</v>
          </cell>
        </row>
        <row r="1525">
          <cell r="J1525">
            <v>4.6100000000000003</v>
          </cell>
          <cell r="K1525">
            <v>30.2</v>
          </cell>
          <cell r="L1525">
            <v>3.77</v>
          </cell>
          <cell r="P1525">
            <v>0.6</v>
          </cell>
          <cell r="AH1525">
            <v>9.89</v>
          </cell>
        </row>
        <row r="1526">
          <cell r="J1526">
            <v>4.33</v>
          </cell>
          <cell r="K1526">
            <v>42.88</v>
          </cell>
          <cell r="L1526">
            <v>2.65</v>
          </cell>
          <cell r="P1526">
            <v>0.7</v>
          </cell>
          <cell r="AH1526">
            <v>13.280000000000001</v>
          </cell>
        </row>
        <row r="1527">
          <cell r="J1527">
            <v>4.4800000000000004</v>
          </cell>
          <cell r="K1527">
            <v>41.23</v>
          </cell>
          <cell r="L1527">
            <v>1.78</v>
          </cell>
          <cell r="P1527">
            <v>0.14000000000000001</v>
          </cell>
          <cell r="AH1527">
            <v>10.56</v>
          </cell>
        </row>
        <row r="1528">
          <cell r="J1528">
            <v>5.42</v>
          </cell>
          <cell r="K1528">
            <v>34.79</v>
          </cell>
          <cell r="L1528">
            <v>1.4</v>
          </cell>
          <cell r="P1528">
            <v>0.63</v>
          </cell>
          <cell r="AH1528">
            <v>10.54</v>
          </cell>
        </row>
        <row r="1529">
          <cell r="J1529">
            <v>7.22</v>
          </cell>
          <cell r="K1529">
            <v>18.79</v>
          </cell>
          <cell r="L1529">
            <v>0.81</v>
          </cell>
          <cell r="P1529">
            <v>0</v>
          </cell>
          <cell r="AH1529">
            <v>11.63</v>
          </cell>
        </row>
        <row r="1530">
          <cell r="J1530">
            <v>3.15</v>
          </cell>
          <cell r="K1530">
            <v>5.3</v>
          </cell>
          <cell r="L1530">
            <v>0.26</v>
          </cell>
          <cell r="P1530">
            <v>0</v>
          </cell>
          <cell r="AH1530">
            <v>5.8199999999999994</v>
          </cell>
        </row>
        <row r="1531">
          <cell r="J1531">
            <v>0.36</v>
          </cell>
          <cell r="K1531">
            <v>0.8</v>
          </cell>
          <cell r="L1531">
            <v>0.2</v>
          </cell>
          <cell r="P1531">
            <v>0</v>
          </cell>
          <cell r="AH1531">
            <v>1.73</v>
          </cell>
        </row>
        <row r="1532">
          <cell r="J1532">
            <v>0.81</v>
          </cell>
          <cell r="K1532">
            <v>0</v>
          </cell>
          <cell r="L1532">
            <v>0</v>
          </cell>
          <cell r="P1532">
            <v>0</v>
          </cell>
          <cell r="AH1532">
            <v>0.12</v>
          </cell>
        </row>
        <row r="1533">
          <cell r="J1533">
            <v>0</v>
          </cell>
          <cell r="K1533">
            <v>0</v>
          </cell>
          <cell r="L1533">
            <v>0</v>
          </cell>
          <cell r="P1533">
            <v>0</v>
          </cell>
          <cell r="AH1533">
            <v>0</v>
          </cell>
        </row>
        <row r="1534">
          <cell r="J1534">
            <v>0</v>
          </cell>
          <cell r="K1534">
            <v>0</v>
          </cell>
          <cell r="L1534">
            <v>0.09</v>
          </cell>
          <cell r="P1534">
            <v>0</v>
          </cell>
          <cell r="AH1534">
            <v>0</v>
          </cell>
        </row>
        <row r="1535">
          <cell r="J1535">
            <v>0</v>
          </cell>
          <cell r="K1535">
            <v>0</v>
          </cell>
          <cell r="L1535">
            <v>0</v>
          </cell>
          <cell r="P1535">
            <v>0</v>
          </cell>
          <cell r="AH1535">
            <v>0</v>
          </cell>
        </row>
        <row r="1536">
          <cell r="J1536">
            <v>0</v>
          </cell>
          <cell r="K1536">
            <v>0</v>
          </cell>
          <cell r="L1536">
            <v>0</v>
          </cell>
          <cell r="P1536">
            <v>0</v>
          </cell>
          <cell r="AH1536">
            <v>0</v>
          </cell>
        </row>
        <row r="1537">
          <cell r="J1537">
            <v>57.26</v>
          </cell>
          <cell r="K1537">
            <v>176.92</v>
          </cell>
          <cell r="L1537">
            <v>83.62</v>
          </cell>
          <cell r="P1537">
            <v>5.41</v>
          </cell>
          <cell r="AH1537">
            <v>89.16</v>
          </cell>
        </row>
        <row r="1538">
          <cell r="J1538">
            <v>0</v>
          </cell>
          <cell r="K1538">
            <v>0</v>
          </cell>
          <cell r="L1538">
            <v>0</v>
          </cell>
          <cell r="P1538">
            <v>0</v>
          </cell>
          <cell r="AH1538">
            <v>0</v>
          </cell>
        </row>
        <row r="1539">
          <cell r="J1539">
            <v>2.83</v>
          </cell>
          <cell r="K1539">
            <v>0</v>
          </cell>
          <cell r="L1539">
            <v>12.34</v>
          </cell>
          <cell r="P1539">
            <v>0.14000000000000001</v>
          </cell>
          <cell r="AH1539">
            <v>1.4700000000000002</v>
          </cell>
        </row>
        <row r="1540">
          <cell r="J1540">
            <v>4.22</v>
          </cell>
          <cell r="K1540">
            <v>0</v>
          </cell>
          <cell r="L1540">
            <v>18.170000000000002</v>
          </cell>
          <cell r="P1540">
            <v>0.05</v>
          </cell>
          <cell r="AH1540">
            <v>9.01</v>
          </cell>
        </row>
        <row r="1541">
          <cell r="J1541">
            <v>2.29</v>
          </cell>
          <cell r="K1541">
            <v>0</v>
          </cell>
          <cell r="L1541">
            <v>16.84</v>
          </cell>
          <cell r="P1541">
            <v>0.18</v>
          </cell>
          <cell r="AH1541">
            <v>11.86</v>
          </cell>
        </row>
        <row r="1542">
          <cell r="J1542">
            <v>1.29</v>
          </cell>
          <cell r="K1542">
            <v>2.5099999999999998</v>
          </cell>
          <cell r="L1542">
            <v>11.02</v>
          </cell>
          <cell r="P1542">
            <v>0.1</v>
          </cell>
          <cell r="AH1542">
            <v>11.18</v>
          </cell>
        </row>
        <row r="1543">
          <cell r="J1543">
            <v>0.59</v>
          </cell>
          <cell r="K1543">
            <v>27.43</v>
          </cell>
          <cell r="L1543">
            <v>2.39</v>
          </cell>
          <cell r="P1543">
            <v>0.12</v>
          </cell>
          <cell r="AH1543">
            <v>7.8000000000000007</v>
          </cell>
        </row>
        <row r="1544">
          <cell r="J1544">
            <v>1.05</v>
          </cell>
          <cell r="K1544">
            <v>44.71</v>
          </cell>
          <cell r="L1544">
            <v>3.29</v>
          </cell>
          <cell r="P1544">
            <v>0.14000000000000001</v>
          </cell>
          <cell r="AH1544">
            <v>8.24</v>
          </cell>
        </row>
        <row r="1545">
          <cell r="J1545">
            <v>1.81</v>
          </cell>
          <cell r="K1545">
            <v>36.299999999999997</v>
          </cell>
          <cell r="L1545">
            <v>2.5099999999999998</v>
          </cell>
          <cell r="P1545">
            <v>0.14000000000000001</v>
          </cell>
          <cell r="AH1545">
            <v>10.72</v>
          </cell>
        </row>
        <row r="1546">
          <cell r="J1546">
            <v>2.4</v>
          </cell>
          <cell r="K1546">
            <v>35.590000000000003</v>
          </cell>
          <cell r="L1546">
            <v>1.01</v>
          </cell>
          <cell r="P1546">
            <v>0.22</v>
          </cell>
          <cell r="AH1546">
            <v>9.120000000000001</v>
          </cell>
        </row>
        <row r="1547">
          <cell r="J1547">
            <v>5.26</v>
          </cell>
          <cell r="K1547">
            <v>23.65</v>
          </cell>
          <cell r="L1547">
            <v>1.84</v>
          </cell>
          <cell r="P1547">
            <v>0.11</v>
          </cell>
          <cell r="AH1547">
            <v>9.6800000000000015</v>
          </cell>
        </row>
        <row r="1548">
          <cell r="J1548">
            <v>1.84</v>
          </cell>
          <cell r="K1548">
            <v>3.69</v>
          </cell>
          <cell r="L1548">
            <v>1.1000000000000001</v>
          </cell>
          <cell r="P1548">
            <v>0</v>
          </cell>
          <cell r="AH1548">
            <v>2.85</v>
          </cell>
        </row>
        <row r="1549">
          <cell r="J1549">
            <v>1</v>
          </cell>
          <cell r="K1549">
            <v>0.28000000000000003</v>
          </cell>
          <cell r="L1549">
            <v>0</v>
          </cell>
          <cell r="P1549">
            <v>0</v>
          </cell>
          <cell r="AH1549">
            <v>0.66</v>
          </cell>
        </row>
        <row r="1550">
          <cell r="J1550">
            <v>0</v>
          </cell>
          <cell r="K1550">
            <v>0</v>
          </cell>
          <cell r="L1550">
            <v>7.0000000000000007E-2</v>
          </cell>
          <cell r="P1550">
            <v>0</v>
          </cell>
          <cell r="AH1550">
            <v>0.39999999999999997</v>
          </cell>
        </row>
        <row r="1551">
          <cell r="J1551">
            <v>0.08</v>
          </cell>
          <cell r="K1551">
            <v>0</v>
          </cell>
          <cell r="L1551">
            <v>0</v>
          </cell>
          <cell r="P1551">
            <v>0</v>
          </cell>
          <cell r="AH1551">
            <v>0.13</v>
          </cell>
        </row>
        <row r="1552">
          <cell r="J1552">
            <v>0</v>
          </cell>
          <cell r="K1552">
            <v>0</v>
          </cell>
          <cell r="L1552">
            <v>0</v>
          </cell>
          <cell r="P1552">
            <v>0</v>
          </cell>
          <cell r="AH1552">
            <v>0.1</v>
          </cell>
        </row>
        <row r="1553">
          <cell r="J1553">
            <v>0</v>
          </cell>
          <cell r="K1553">
            <v>0</v>
          </cell>
          <cell r="L1553">
            <v>0</v>
          </cell>
          <cell r="P1553">
            <v>0</v>
          </cell>
          <cell r="AH1553">
            <v>0</v>
          </cell>
        </row>
        <row r="1554">
          <cell r="J1554">
            <v>0</v>
          </cell>
          <cell r="K1554">
            <v>0</v>
          </cell>
          <cell r="L1554">
            <v>0</v>
          </cell>
          <cell r="P1554">
            <v>0</v>
          </cell>
          <cell r="AH1554">
            <v>0</v>
          </cell>
        </row>
        <row r="1555">
          <cell r="J1555">
            <v>24.65</v>
          </cell>
          <cell r="K1555">
            <v>174.16</v>
          </cell>
          <cell r="L1555">
            <v>70.569999999999993</v>
          </cell>
          <cell r="P1555">
            <v>1.19</v>
          </cell>
          <cell r="AH1555">
            <v>83.199999999999989</v>
          </cell>
        </row>
        <row r="1556">
          <cell r="J1556">
            <v>0</v>
          </cell>
          <cell r="K1556">
            <v>0</v>
          </cell>
          <cell r="L1556">
            <v>0</v>
          </cell>
          <cell r="P1556">
            <v>0</v>
          </cell>
          <cell r="AH1556">
            <v>0</v>
          </cell>
        </row>
        <row r="1557">
          <cell r="J1557">
            <v>7.28</v>
          </cell>
          <cell r="K1557">
            <v>0</v>
          </cell>
          <cell r="L1557">
            <v>23.58</v>
          </cell>
          <cell r="P1557">
            <v>1</v>
          </cell>
          <cell r="AH1557">
            <v>2.52</v>
          </cell>
        </row>
        <row r="1558">
          <cell r="J1558">
            <v>12.66</v>
          </cell>
          <cell r="K1558">
            <v>0</v>
          </cell>
          <cell r="L1558">
            <v>41.58</v>
          </cell>
          <cell r="P1558">
            <v>1.33</v>
          </cell>
          <cell r="AH1558">
            <v>14.76</v>
          </cell>
        </row>
        <row r="1559">
          <cell r="J1559">
            <v>11.43</v>
          </cell>
          <cell r="K1559">
            <v>0</v>
          </cell>
          <cell r="L1559">
            <v>37.51</v>
          </cell>
          <cell r="P1559">
            <v>1.01</v>
          </cell>
          <cell r="AH1559">
            <v>20.700000000000003</v>
          </cell>
        </row>
        <row r="1560">
          <cell r="J1560">
            <v>6.12</v>
          </cell>
          <cell r="K1560">
            <v>5.44</v>
          </cell>
          <cell r="L1560">
            <v>28.36</v>
          </cell>
          <cell r="P1560">
            <v>0.46</v>
          </cell>
          <cell r="AH1560">
            <v>21.119999999999997</v>
          </cell>
        </row>
        <row r="1561">
          <cell r="J1561">
            <v>5.2</v>
          </cell>
          <cell r="K1561">
            <v>57.63</v>
          </cell>
          <cell r="L1561">
            <v>6.15</v>
          </cell>
          <cell r="P1561">
            <v>0.72</v>
          </cell>
          <cell r="AH1561">
            <v>17.7</v>
          </cell>
        </row>
        <row r="1562">
          <cell r="J1562">
            <v>5.38</v>
          </cell>
          <cell r="K1562">
            <v>87.59</v>
          </cell>
          <cell r="L1562">
            <v>5.94</v>
          </cell>
          <cell r="P1562">
            <v>0.85</v>
          </cell>
          <cell r="AH1562">
            <v>21.52</v>
          </cell>
        </row>
        <row r="1563">
          <cell r="J1563">
            <v>6.29</v>
          </cell>
          <cell r="K1563">
            <v>77.53</v>
          </cell>
          <cell r="L1563">
            <v>4.29</v>
          </cell>
          <cell r="P1563">
            <v>0.28000000000000003</v>
          </cell>
          <cell r="AH1563">
            <v>21.28</v>
          </cell>
        </row>
        <row r="1564">
          <cell r="J1564">
            <v>7.83</v>
          </cell>
          <cell r="K1564">
            <v>70.38</v>
          </cell>
          <cell r="L1564">
            <v>2.41</v>
          </cell>
          <cell r="P1564">
            <v>0.85</v>
          </cell>
          <cell r="AH1564">
            <v>19.66</v>
          </cell>
        </row>
        <row r="1565">
          <cell r="J1565">
            <v>12.48</v>
          </cell>
          <cell r="K1565">
            <v>42.44</v>
          </cell>
          <cell r="L1565">
            <v>2.65</v>
          </cell>
          <cell r="P1565">
            <v>0.11</v>
          </cell>
          <cell r="AH1565">
            <v>21.3</v>
          </cell>
        </row>
        <row r="1566">
          <cell r="J1566">
            <v>4.99</v>
          </cell>
          <cell r="K1566">
            <v>8.99</v>
          </cell>
          <cell r="L1566">
            <v>1.35</v>
          </cell>
          <cell r="P1566">
            <v>0</v>
          </cell>
          <cell r="AH1566">
            <v>8.68</v>
          </cell>
        </row>
        <row r="1567">
          <cell r="J1567">
            <v>1.36</v>
          </cell>
          <cell r="K1567">
            <v>1.08</v>
          </cell>
          <cell r="L1567">
            <v>0.2</v>
          </cell>
          <cell r="P1567">
            <v>0</v>
          </cell>
          <cell r="AH1567">
            <v>2.39</v>
          </cell>
        </row>
        <row r="1568">
          <cell r="J1568">
            <v>0.81</v>
          </cell>
          <cell r="K1568">
            <v>0</v>
          </cell>
          <cell r="L1568">
            <v>7.0000000000000007E-2</v>
          </cell>
          <cell r="P1568">
            <v>0</v>
          </cell>
          <cell r="AH1568">
            <v>0.51</v>
          </cell>
        </row>
        <row r="1569">
          <cell r="J1569">
            <v>0.08</v>
          </cell>
          <cell r="K1569">
            <v>0</v>
          </cell>
          <cell r="L1569">
            <v>0</v>
          </cell>
          <cell r="P1569">
            <v>0</v>
          </cell>
          <cell r="AH1569">
            <v>0.13</v>
          </cell>
        </row>
        <row r="1570">
          <cell r="J1570">
            <v>0</v>
          </cell>
          <cell r="K1570">
            <v>0</v>
          </cell>
          <cell r="L1570">
            <v>0.09</v>
          </cell>
          <cell r="P1570">
            <v>0</v>
          </cell>
          <cell r="AH1570">
            <v>0.1</v>
          </cell>
        </row>
        <row r="1571">
          <cell r="J1571">
            <v>0</v>
          </cell>
          <cell r="K1571">
            <v>0</v>
          </cell>
          <cell r="L1571">
            <v>0</v>
          </cell>
          <cell r="P1571">
            <v>0</v>
          </cell>
          <cell r="AH1571">
            <v>0</v>
          </cell>
        </row>
        <row r="1572">
          <cell r="J1572">
            <v>0</v>
          </cell>
          <cell r="K1572">
            <v>0</v>
          </cell>
          <cell r="L1572">
            <v>0</v>
          </cell>
          <cell r="P1572">
            <v>0</v>
          </cell>
          <cell r="AH1572">
            <v>0</v>
          </cell>
        </row>
        <row r="1573">
          <cell r="J1573">
            <v>81.900000000000006</v>
          </cell>
          <cell r="K1573">
            <v>351.07</v>
          </cell>
          <cell r="L1573">
            <v>154.19</v>
          </cell>
          <cell r="P1573">
            <v>6.61</v>
          </cell>
          <cell r="AH1573">
            <v>172.36</v>
          </cell>
        </row>
        <row r="1574">
          <cell r="J1574">
            <v>0</v>
          </cell>
          <cell r="K1574">
            <v>0</v>
          </cell>
          <cell r="L1574">
            <v>0</v>
          </cell>
          <cell r="P1574">
            <v>0</v>
          </cell>
          <cell r="AH1574">
            <v>0</v>
          </cell>
        </row>
        <row r="1575">
          <cell r="J1575">
            <v>1</v>
          </cell>
          <cell r="K1575">
            <v>0</v>
          </cell>
          <cell r="L1575">
            <v>0.08</v>
          </cell>
          <cell r="P1575">
            <v>0.27</v>
          </cell>
          <cell r="AH1575">
            <v>0</v>
          </cell>
        </row>
        <row r="1576">
          <cell r="J1576">
            <v>3.88</v>
          </cell>
          <cell r="K1576">
            <v>0</v>
          </cell>
          <cell r="L1576">
            <v>3.89</v>
          </cell>
          <cell r="P1576">
            <v>0.33</v>
          </cell>
          <cell r="AH1576">
            <v>1.1000000000000001</v>
          </cell>
        </row>
        <row r="1577">
          <cell r="J1577">
            <v>3.97</v>
          </cell>
          <cell r="K1577">
            <v>0</v>
          </cell>
          <cell r="L1577">
            <v>3.2</v>
          </cell>
          <cell r="P1577">
            <v>0.14000000000000001</v>
          </cell>
          <cell r="AH1577">
            <v>0.53</v>
          </cell>
        </row>
        <row r="1578">
          <cell r="J1578">
            <v>3.85</v>
          </cell>
          <cell r="K1578">
            <v>0.14000000000000001</v>
          </cell>
          <cell r="L1578">
            <v>1.34</v>
          </cell>
          <cell r="P1578">
            <v>0.13</v>
          </cell>
          <cell r="AH1578">
            <v>0.74</v>
          </cell>
        </row>
        <row r="1579">
          <cell r="J1579">
            <v>1.83</v>
          </cell>
          <cell r="K1579">
            <v>3.96</v>
          </cell>
          <cell r="L1579">
            <v>0.4</v>
          </cell>
          <cell r="P1579">
            <v>0.8</v>
          </cell>
          <cell r="AH1579">
            <v>0</v>
          </cell>
        </row>
        <row r="1580">
          <cell r="J1580">
            <v>1.5</v>
          </cell>
          <cell r="K1580">
            <v>5.44</v>
          </cell>
          <cell r="L1580">
            <v>1.51</v>
          </cell>
          <cell r="P1580">
            <v>0.37</v>
          </cell>
          <cell r="AH1580">
            <v>0</v>
          </cell>
        </row>
        <row r="1581">
          <cell r="J1581">
            <v>1.22</v>
          </cell>
          <cell r="K1581">
            <v>6.33</v>
          </cell>
          <cell r="L1581">
            <v>0.52</v>
          </cell>
          <cell r="P1581">
            <v>0.13</v>
          </cell>
          <cell r="AH1581">
            <v>1.01</v>
          </cell>
        </row>
        <row r="1582">
          <cell r="J1582">
            <v>3.85</v>
          </cell>
          <cell r="K1582">
            <v>6.36</v>
          </cell>
          <cell r="L1582">
            <v>0.17</v>
          </cell>
          <cell r="P1582">
            <v>0.22</v>
          </cell>
          <cell r="AH1582">
            <v>0.13</v>
          </cell>
        </row>
        <row r="1583">
          <cell r="J1583">
            <v>2.11</v>
          </cell>
          <cell r="K1583">
            <v>4.6100000000000003</v>
          </cell>
          <cell r="L1583">
            <v>0.59</v>
          </cell>
          <cell r="P1583">
            <v>0.11</v>
          </cell>
          <cell r="AH1583">
            <v>0.89999999999999991</v>
          </cell>
        </row>
        <row r="1584">
          <cell r="J1584">
            <v>1.1299999999999999</v>
          </cell>
          <cell r="K1584">
            <v>0.8</v>
          </cell>
          <cell r="L1584">
            <v>0</v>
          </cell>
          <cell r="P1584">
            <v>0</v>
          </cell>
          <cell r="AH1584">
            <v>0.35</v>
          </cell>
        </row>
        <row r="1585">
          <cell r="J1585">
            <v>0</v>
          </cell>
          <cell r="K1585">
            <v>0</v>
          </cell>
          <cell r="L1585">
            <v>0.36</v>
          </cell>
          <cell r="P1585">
            <v>0</v>
          </cell>
          <cell r="AH1585">
            <v>0</v>
          </cell>
        </row>
        <row r="1586">
          <cell r="J1586">
            <v>0</v>
          </cell>
          <cell r="K1586">
            <v>0</v>
          </cell>
          <cell r="L1586">
            <v>0</v>
          </cell>
          <cell r="P1586">
            <v>0</v>
          </cell>
          <cell r="AH1586">
            <v>0</v>
          </cell>
        </row>
        <row r="1587">
          <cell r="J1587">
            <v>0</v>
          </cell>
          <cell r="K1587">
            <v>0</v>
          </cell>
          <cell r="L1587">
            <v>0</v>
          </cell>
          <cell r="P1587">
            <v>0</v>
          </cell>
          <cell r="AH1587">
            <v>0</v>
          </cell>
        </row>
        <row r="1588">
          <cell r="J1588">
            <v>0</v>
          </cell>
          <cell r="K1588">
            <v>0</v>
          </cell>
          <cell r="L1588">
            <v>0</v>
          </cell>
          <cell r="P1588">
            <v>0</v>
          </cell>
          <cell r="AH1588">
            <v>0</v>
          </cell>
        </row>
        <row r="1589">
          <cell r="J1589">
            <v>0</v>
          </cell>
          <cell r="K1589">
            <v>0</v>
          </cell>
          <cell r="L1589">
            <v>0</v>
          </cell>
          <cell r="P1589">
            <v>0</v>
          </cell>
          <cell r="AH1589">
            <v>0</v>
          </cell>
        </row>
        <row r="1590">
          <cell r="J1590">
            <v>0</v>
          </cell>
          <cell r="K1590">
            <v>0</v>
          </cell>
          <cell r="L1590">
            <v>0</v>
          </cell>
          <cell r="P1590">
            <v>0</v>
          </cell>
          <cell r="AH1590">
            <v>0</v>
          </cell>
        </row>
        <row r="1591">
          <cell r="J1591">
            <v>24.33</v>
          </cell>
          <cell r="K1591">
            <v>27.65</v>
          </cell>
          <cell r="L1591">
            <v>12.06</v>
          </cell>
          <cell r="P1591">
            <v>2.4900000000000002</v>
          </cell>
          <cell r="AH1591">
            <v>4.75</v>
          </cell>
        </row>
        <row r="1592">
          <cell r="J1592">
            <v>0</v>
          </cell>
          <cell r="K1592">
            <v>0</v>
          </cell>
          <cell r="L1592">
            <v>0</v>
          </cell>
          <cell r="P1592">
            <v>0</v>
          </cell>
          <cell r="AH1592">
            <v>0</v>
          </cell>
        </row>
        <row r="1593">
          <cell r="J1593">
            <v>0.45</v>
          </cell>
          <cell r="K1593">
            <v>0</v>
          </cell>
          <cell r="L1593">
            <v>0.67</v>
          </cell>
          <cell r="P1593">
            <v>0.47</v>
          </cell>
          <cell r="AH1593">
            <v>0</v>
          </cell>
        </row>
        <row r="1594">
          <cell r="J1594">
            <v>1.97</v>
          </cell>
          <cell r="K1594">
            <v>0</v>
          </cell>
          <cell r="L1594">
            <v>2.15</v>
          </cell>
          <cell r="P1594">
            <v>0</v>
          </cell>
          <cell r="AH1594">
            <v>1.03</v>
          </cell>
        </row>
        <row r="1595">
          <cell r="J1595">
            <v>3.01</v>
          </cell>
          <cell r="K1595">
            <v>0</v>
          </cell>
          <cell r="L1595">
            <v>3.27</v>
          </cell>
          <cell r="P1595">
            <v>0</v>
          </cell>
          <cell r="AH1595">
            <v>1.1100000000000001</v>
          </cell>
        </row>
        <row r="1596">
          <cell r="J1596">
            <v>1.18</v>
          </cell>
          <cell r="K1596">
            <v>1.1299999999999999</v>
          </cell>
          <cell r="L1596">
            <v>1.8</v>
          </cell>
          <cell r="P1596">
            <v>0.32</v>
          </cell>
          <cell r="AH1596">
            <v>0.4</v>
          </cell>
        </row>
        <row r="1597">
          <cell r="J1597">
            <v>0.9</v>
          </cell>
          <cell r="K1597">
            <v>3.23</v>
          </cell>
          <cell r="L1597">
            <v>0.35</v>
          </cell>
          <cell r="P1597">
            <v>0</v>
          </cell>
          <cell r="AH1597">
            <v>0.32</v>
          </cell>
        </row>
        <row r="1598">
          <cell r="J1598">
            <v>1.35</v>
          </cell>
          <cell r="K1598">
            <v>6.47</v>
          </cell>
          <cell r="L1598">
            <v>0.22</v>
          </cell>
          <cell r="P1598">
            <v>0</v>
          </cell>
          <cell r="AH1598">
            <v>0.53</v>
          </cell>
        </row>
        <row r="1599">
          <cell r="J1599">
            <v>1.34</v>
          </cell>
          <cell r="K1599">
            <v>6.54</v>
          </cell>
          <cell r="L1599">
            <v>0.39</v>
          </cell>
          <cell r="P1599">
            <v>0.32</v>
          </cell>
          <cell r="AH1599">
            <v>0.66</v>
          </cell>
        </row>
        <row r="1600">
          <cell r="J1600">
            <v>1.71</v>
          </cell>
          <cell r="K1600">
            <v>5.42</v>
          </cell>
          <cell r="L1600">
            <v>0.11</v>
          </cell>
          <cell r="P1600">
            <v>0</v>
          </cell>
          <cell r="AH1600">
            <v>0.58000000000000007</v>
          </cell>
        </row>
        <row r="1601">
          <cell r="J1601">
            <v>2.14</v>
          </cell>
          <cell r="K1601">
            <v>4.3499999999999996</v>
          </cell>
          <cell r="L1601">
            <v>0</v>
          </cell>
          <cell r="P1601">
            <v>0.27</v>
          </cell>
          <cell r="AH1601">
            <v>1.2</v>
          </cell>
        </row>
        <row r="1602">
          <cell r="J1602">
            <v>0.08</v>
          </cell>
          <cell r="K1602">
            <v>1.17</v>
          </cell>
          <cell r="L1602">
            <v>0.16</v>
          </cell>
          <cell r="P1602">
            <v>0.12</v>
          </cell>
          <cell r="AH1602">
            <v>0.5</v>
          </cell>
        </row>
        <row r="1603">
          <cell r="J1603">
            <v>0.1</v>
          </cell>
          <cell r="K1603">
            <v>0</v>
          </cell>
          <cell r="L1603">
            <v>0</v>
          </cell>
          <cell r="P1603">
            <v>0</v>
          </cell>
          <cell r="AH1603">
            <v>0</v>
          </cell>
        </row>
        <row r="1604">
          <cell r="J1604">
            <v>0</v>
          </cell>
          <cell r="K1604">
            <v>0</v>
          </cell>
          <cell r="L1604">
            <v>0</v>
          </cell>
          <cell r="P1604">
            <v>0</v>
          </cell>
          <cell r="AH1604">
            <v>0</v>
          </cell>
        </row>
        <row r="1605">
          <cell r="J1605">
            <v>0</v>
          </cell>
          <cell r="K1605">
            <v>0</v>
          </cell>
          <cell r="L1605">
            <v>0</v>
          </cell>
          <cell r="P1605">
            <v>0</v>
          </cell>
          <cell r="AH1605">
            <v>0</v>
          </cell>
        </row>
        <row r="1606">
          <cell r="J1606">
            <v>0</v>
          </cell>
          <cell r="K1606">
            <v>0</v>
          </cell>
          <cell r="L1606">
            <v>0</v>
          </cell>
          <cell r="P1606">
            <v>0</v>
          </cell>
          <cell r="AH1606">
            <v>0</v>
          </cell>
        </row>
        <row r="1607">
          <cell r="J1607">
            <v>0</v>
          </cell>
          <cell r="K1607">
            <v>0</v>
          </cell>
          <cell r="L1607">
            <v>0</v>
          </cell>
          <cell r="P1607">
            <v>0</v>
          </cell>
          <cell r="AH1607">
            <v>0</v>
          </cell>
        </row>
        <row r="1608">
          <cell r="J1608">
            <v>0</v>
          </cell>
          <cell r="K1608">
            <v>0</v>
          </cell>
          <cell r="L1608">
            <v>0</v>
          </cell>
          <cell r="P1608">
            <v>0</v>
          </cell>
          <cell r="AH1608">
            <v>0</v>
          </cell>
        </row>
        <row r="1609">
          <cell r="J1609">
            <v>14.23</v>
          </cell>
          <cell r="K1609">
            <v>28.31</v>
          </cell>
          <cell r="L1609">
            <v>9.11</v>
          </cell>
          <cell r="P1609">
            <v>1.5</v>
          </cell>
          <cell r="AH1609">
            <v>6.32</v>
          </cell>
        </row>
        <row r="1610">
          <cell r="J1610">
            <v>0</v>
          </cell>
          <cell r="K1610">
            <v>0</v>
          </cell>
          <cell r="L1610">
            <v>0</v>
          </cell>
          <cell r="P1610">
            <v>0</v>
          </cell>
          <cell r="AH1610">
            <v>0</v>
          </cell>
        </row>
        <row r="1611">
          <cell r="J1611">
            <v>1.46</v>
          </cell>
          <cell r="K1611">
            <v>0</v>
          </cell>
          <cell r="L1611">
            <v>0.74</v>
          </cell>
          <cell r="P1611">
            <v>0.73</v>
          </cell>
          <cell r="AH1611">
            <v>0</v>
          </cell>
        </row>
        <row r="1612">
          <cell r="J1612">
            <v>5.84</v>
          </cell>
          <cell r="K1612">
            <v>0</v>
          </cell>
          <cell r="L1612">
            <v>6.05</v>
          </cell>
          <cell r="P1612">
            <v>0.33</v>
          </cell>
          <cell r="AH1612">
            <v>2.13</v>
          </cell>
        </row>
        <row r="1613">
          <cell r="J1613">
            <v>6.98</v>
          </cell>
          <cell r="K1613">
            <v>0</v>
          </cell>
          <cell r="L1613">
            <v>6.47</v>
          </cell>
          <cell r="P1613">
            <v>0.14000000000000001</v>
          </cell>
          <cell r="AH1613">
            <v>1.6400000000000001</v>
          </cell>
        </row>
        <row r="1614">
          <cell r="J1614">
            <v>5.03</v>
          </cell>
          <cell r="K1614">
            <v>1.27</v>
          </cell>
          <cell r="L1614">
            <v>3.14</v>
          </cell>
          <cell r="P1614">
            <v>0.45</v>
          </cell>
          <cell r="AH1614">
            <v>1.1399999999999999</v>
          </cell>
        </row>
        <row r="1615">
          <cell r="J1615">
            <v>2.72</v>
          </cell>
          <cell r="K1615">
            <v>7.19</v>
          </cell>
          <cell r="L1615">
            <v>0.75</v>
          </cell>
          <cell r="P1615">
            <v>0.8</v>
          </cell>
          <cell r="AH1615">
            <v>0.32</v>
          </cell>
        </row>
        <row r="1616">
          <cell r="J1616">
            <v>2.84</v>
          </cell>
          <cell r="K1616">
            <v>11.92</v>
          </cell>
          <cell r="L1616">
            <v>1.73</v>
          </cell>
          <cell r="P1616">
            <v>0.37</v>
          </cell>
          <cell r="AH1616">
            <v>0.53</v>
          </cell>
        </row>
        <row r="1617">
          <cell r="J1617">
            <v>2.57</v>
          </cell>
          <cell r="K1617">
            <v>12.87</v>
          </cell>
          <cell r="L1617">
            <v>0.91</v>
          </cell>
          <cell r="P1617">
            <v>0.46</v>
          </cell>
          <cell r="AH1617">
            <v>1.6600000000000001</v>
          </cell>
        </row>
        <row r="1618">
          <cell r="J1618">
            <v>5.56</v>
          </cell>
          <cell r="K1618">
            <v>11.78</v>
          </cell>
          <cell r="L1618">
            <v>0.28000000000000003</v>
          </cell>
          <cell r="P1618">
            <v>0.22</v>
          </cell>
          <cell r="AH1618">
            <v>0.7</v>
          </cell>
        </row>
        <row r="1619">
          <cell r="J1619">
            <v>4.25</v>
          </cell>
          <cell r="K1619">
            <v>8.9600000000000009</v>
          </cell>
          <cell r="L1619">
            <v>0.59</v>
          </cell>
          <cell r="P1619">
            <v>0.38</v>
          </cell>
          <cell r="AH1619">
            <v>2.09</v>
          </cell>
        </row>
        <row r="1620">
          <cell r="J1620">
            <v>1.21</v>
          </cell>
          <cell r="K1620">
            <v>1.97</v>
          </cell>
          <cell r="L1620">
            <v>0.16</v>
          </cell>
          <cell r="P1620">
            <v>0.12</v>
          </cell>
          <cell r="AH1620">
            <v>0.85</v>
          </cell>
        </row>
        <row r="1621">
          <cell r="J1621">
            <v>0.1</v>
          </cell>
          <cell r="K1621">
            <v>0</v>
          </cell>
          <cell r="L1621">
            <v>0.36</v>
          </cell>
          <cell r="P1621">
            <v>0</v>
          </cell>
          <cell r="AH1621">
            <v>0</v>
          </cell>
        </row>
        <row r="1622">
          <cell r="J1622">
            <v>0</v>
          </cell>
          <cell r="K1622">
            <v>0</v>
          </cell>
          <cell r="L1622">
            <v>0</v>
          </cell>
          <cell r="P1622">
            <v>0</v>
          </cell>
          <cell r="AH1622">
            <v>0</v>
          </cell>
        </row>
        <row r="1623">
          <cell r="J1623">
            <v>0</v>
          </cell>
          <cell r="K1623">
            <v>0</v>
          </cell>
          <cell r="L1623">
            <v>0</v>
          </cell>
          <cell r="P1623">
            <v>0</v>
          </cell>
          <cell r="AH1623">
            <v>0</v>
          </cell>
        </row>
        <row r="1624">
          <cell r="J1624">
            <v>0</v>
          </cell>
          <cell r="K1624">
            <v>0</v>
          </cell>
          <cell r="L1624">
            <v>0</v>
          </cell>
          <cell r="P1624">
            <v>0</v>
          </cell>
          <cell r="AH1624">
            <v>0</v>
          </cell>
        </row>
        <row r="1625">
          <cell r="J1625">
            <v>0</v>
          </cell>
          <cell r="K1625">
            <v>0</v>
          </cell>
          <cell r="L1625">
            <v>0</v>
          </cell>
          <cell r="P1625">
            <v>0</v>
          </cell>
          <cell r="AH1625">
            <v>0</v>
          </cell>
        </row>
        <row r="1626">
          <cell r="J1626">
            <v>0</v>
          </cell>
          <cell r="K1626">
            <v>0</v>
          </cell>
          <cell r="L1626">
            <v>0</v>
          </cell>
          <cell r="P1626">
            <v>0</v>
          </cell>
          <cell r="AH1626">
            <v>0</v>
          </cell>
        </row>
        <row r="1627">
          <cell r="J1627">
            <v>38.56</v>
          </cell>
          <cell r="K1627">
            <v>55.95</v>
          </cell>
          <cell r="L1627">
            <v>21.17</v>
          </cell>
          <cell r="P1627">
            <v>4</v>
          </cell>
          <cell r="AH1627">
            <v>11.069999999999999</v>
          </cell>
        </row>
        <row r="1628">
          <cell r="J1628">
            <v>0</v>
          </cell>
          <cell r="K1628">
            <v>0</v>
          </cell>
          <cell r="L1628">
            <v>0</v>
          </cell>
          <cell r="P1628">
            <v>0</v>
          </cell>
          <cell r="AH1628">
            <v>0</v>
          </cell>
        </row>
        <row r="1629">
          <cell r="J1629">
            <v>1.1000000000000001</v>
          </cell>
          <cell r="K1629">
            <v>0</v>
          </cell>
          <cell r="L1629">
            <v>1.42</v>
          </cell>
          <cell r="P1629">
            <v>1.21</v>
          </cell>
          <cell r="AH1629">
            <v>1.37</v>
          </cell>
        </row>
        <row r="1630">
          <cell r="J1630">
            <v>1.56</v>
          </cell>
          <cell r="K1630">
            <v>0</v>
          </cell>
          <cell r="L1630">
            <v>0.45</v>
          </cell>
          <cell r="P1630">
            <v>0.56000000000000005</v>
          </cell>
          <cell r="AH1630">
            <v>7.24</v>
          </cell>
        </row>
        <row r="1631">
          <cell r="J1631">
            <v>0.83</v>
          </cell>
          <cell r="K1631">
            <v>0</v>
          </cell>
          <cell r="L1631">
            <v>1.07</v>
          </cell>
          <cell r="P1631">
            <v>0</v>
          </cell>
          <cell r="AH1631">
            <v>4.53</v>
          </cell>
        </row>
        <row r="1632">
          <cell r="J1632">
            <v>0.83</v>
          </cell>
          <cell r="K1632">
            <v>0.13</v>
          </cell>
          <cell r="L1632">
            <v>1.55</v>
          </cell>
          <cell r="P1632">
            <v>0.13</v>
          </cell>
          <cell r="AH1632">
            <v>0.49</v>
          </cell>
        </row>
        <row r="1633">
          <cell r="J1633">
            <v>0.65</v>
          </cell>
          <cell r="K1633">
            <v>0.78</v>
          </cell>
          <cell r="L1633">
            <v>0.67</v>
          </cell>
          <cell r="P1633">
            <v>0.15</v>
          </cell>
          <cell r="AH1633">
            <v>0.76</v>
          </cell>
        </row>
        <row r="1634">
          <cell r="J1634">
            <v>0.68</v>
          </cell>
          <cell r="K1634">
            <v>2.2999999999999998</v>
          </cell>
          <cell r="L1634">
            <v>0.16</v>
          </cell>
          <cell r="P1634">
            <v>0</v>
          </cell>
          <cell r="AH1634">
            <v>0.26</v>
          </cell>
        </row>
        <row r="1635">
          <cell r="J1635">
            <v>1.59</v>
          </cell>
          <cell r="K1635">
            <v>3.82</v>
          </cell>
          <cell r="L1635">
            <v>0.13</v>
          </cell>
          <cell r="P1635">
            <v>0.27</v>
          </cell>
          <cell r="AH1635">
            <v>0.76</v>
          </cell>
        </row>
        <row r="1636">
          <cell r="J1636">
            <v>1.78</v>
          </cell>
          <cell r="K1636">
            <v>5.1100000000000003</v>
          </cell>
          <cell r="L1636">
            <v>0.52</v>
          </cell>
          <cell r="P1636">
            <v>0.53</v>
          </cell>
          <cell r="AH1636">
            <v>0.6</v>
          </cell>
        </row>
        <row r="1637">
          <cell r="J1637">
            <v>3.93</v>
          </cell>
          <cell r="K1637">
            <v>6.59</v>
          </cell>
          <cell r="L1637">
            <v>0.22</v>
          </cell>
          <cell r="P1637">
            <v>0.26</v>
          </cell>
          <cell r="AH1637">
            <v>1.54</v>
          </cell>
        </row>
        <row r="1638">
          <cell r="J1638">
            <v>8.94</v>
          </cell>
          <cell r="K1638">
            <v>8.48</v>
          </cell>
          <cell r="L1638">
            <v>0.81</v>
          </cell>
          <cell r="P1638">
            <v>0.56000000000000005</v>
          </cell>
          <cell r="AH1638">
            <v>4.0199999999999996</v>
          </cell>
        </row>
        <row r="1639">
          <cell r="J1639">
            <v>27.85</v>
          </cell>
          <cell r="K1639">
            <v>7.38</v>
          </cell>
          <cell r="L1639">
            <v>1.81</v>
          </cell>
          <cell r="P1639">
            <v>0.57999999999999996</v>
          </cell>
          <cell r="AH1639">
            <v>14.44</v>
          </cell>
        </row>
        <row r="1640">
          <cell r="J1640">
            <v>31.58</v>
          </cell>
          <cell r="K1640">
            <v>3.38</v>
          </cell>
          <cell r="L1640">
            <v>0.59</v>
          </cell>
          <cell r="P1640">
            <v>0.72</v>
          </cell>
          <cell r="AH1640">
            <v>9.3000000000000007</v>
          </cell>
        </row>
        <row r="1641">
          <cell r="J1641">
            <v>23.22</v>
          </cell>
          <cell r="K1641">
            <v>0.93</v>
          </cell>
          <cell r="L1641">
            <v>1.4</v>
          </cell>
          <cell r="P1641">
            <v>1.27</v>
          </cell>
          <cell r="AH1641">
            <v>5.4499999999999993</v>
          </cell>
        </row>
        <row r="1642">
          <cell r="J1642">
            <v>9.31</v>
          </cell>
          <cell r="K1642">
            <v>0.49</v>
          </cell>
          <cell r="L1642">
            <v>0.66</v>
          </cell>
          <cell r="P1642">
            <v>0.11</v>
          </cell>
          <cell r="AH1642">
            <v>1.49</v>
          </cell>
        </row>
        <row r="1643">
          <cell r="J1643">
            <v>2.85</v>
          </cell>
          <cell r="K1643">
            <v>0</v>
          </cell>
          <cell r="L1643">
            <v>0.37</v>
          </cell>
          <cell r="P1643">
            <v>0.08</v>
          </cell>
          <cell r="AH1643">
            <v>0.79</v>
          </cell>
        </row>
        <row r="1644">
          <cell r="J1644">
            <v>0.54</v>
          </cell>
          <cell r="K1644">
            <v>0</v>
          </cell>
          <cell r="L1644">
            <v>0</v>
          </cell>
          <cell r="P1644">
            <v>0.14000000000000001</v>
          </cell>
          <cell r="AH1644">
            <v>0.12</v>
          </cell>
        </row>
        <row r="1645">
          <cell r="J1645">
            <v>117.24</v>
          </cell>
          <cell r="K1645">
            <v>39.39</v>
          </cell>
          <cell r="L1645">
            <v>11.83</v>
          </cell>
          <cell r="P1645">
            <v>6.55</v>
          </cell>
          <cell r="AH1645">
            <v>53.15</v>
          </cell>
        </row>
        <row r="1646">
          <cell r="J1646">
            <v>0</v>
          </cell>
          <cell r="K1646">
            <v>0</v>
          </cell>
          <cell r="L1646">
            <v>0</v>
          </cell>
          <cell r="P1646">
            <v>0</v>
          </cell>
          <cell r="AH1646">
            <v>0</v>
          </cell>
        </row>
        <row r="1647">
          <cell r="J1647">
            <v>0.3</v>
          </cell>
          <cell r="K1647">
            <v>0</v>
          </cell>
          <cell r="L1647">
            <v>1.89</v>
          </cell>
          <cell r="P1647">
            <v>1.47</v>
          </cell>
          <cell r="AH1647">
            <v>1.23</v>
          </cell>
        </row>
        <row r="1648">
          <cell r="J1648">
            <v>2.34</v>
          </cell>
          <cell r="K1648">
            <v>0</v>
          </cell>
          <cell r="L1648">
            <v>1.97</v>
          </cell>
          <cell r="P1648">
            <v>0.65</v>
          </cell>
          <cell r="AH1648">
            <v>7.86</v>
          </cell>
        </row>
        <row r="1649">
          <cell r="J1649">
            <v>2.14</v>
          </cell>
          <cell r="K1649">
            <v>0</v>
          </cell>
          <cell r="L1649">
            <v>3.9</v>
          </cell>
          <cell r="P1649">
            <v>1.1599999999999999</v>
          </cell>
          <cell r="AH1649">
            <v>3.4400000000000004</v>
          </cell>
        </row>
        <row r="1650">
          <cell r="J1650">
            <v>0.44</v>
          </cell>
          <cell r="K1650">
            <v>0.35</v>
          </cell>
          <cell r="L1650">
            <v>1.93</v>
          </cell>
          <cell r="P1650">
            <v>0.28999999999999998</v>
          </cell>
          <cell r="AH1650">
            <v>1.6600000000000001</v>
          </cell>
        </row>
        <row r="1651">
          <cell r="J1651">
            <v>0.51</v>
          </cell>
          <cell r="K1651">
            <v>3.11</v>
          </cell>
          <cell r="L1651">
            <v>0.26</v>
          </cell>
          <cell r="P1651">
            <v>0</v>
          </cell>
          <cell r="AH1651">
            <v>1.01</v>
          </cell>
        </row>
        <row r="1652">
          <cell r="J1652">
            <v>0.37</v>
          </cell>
          <cell r="K1652">
            <v>4.49</v>
          </cell>
          <cell r="L1652">
            <v>0.23</v>
          </cell>
          <cell r="P1652">
            <v>0.43</v>
          </cell>
          <cell r="AH1652">
            <v>0.94000000000000006</v>
          </cell>
        </row>
        <row r="1653">
          <cell r="J1653">
            <v>0.83</v>
          </cell>
          <cell r="K1653">
            <v>4.47</v>
          </cell>
          <cell r="L1653">
            <v>0</v>
          </cell>
          <cell r="P1653">
            <v>0.33</v>
          </cell>
          <cell r="AH1653">
            <v>0.88</v>
          </cell>
        </row>
        <row r="1654">
          <cell r="J1654">
            <v>2.09</v>
          </cell>
          <cell r="K1654">
            <v>4.12</v>
          </cell>
          <cell r="L1654">
            <v>0.61</v>
          </cell>
          <cell r="P1654">
            <v>0.44</v>
          </cell>
          <cell r="AH1654">
            <v>0.69000000000000006</v>
          </cell>
        </row>
        <row r="1655">
          <cell r="J1655">
            <v>3.72</v>
          </cell>
          <cell r="K1655">
            <v>10.96</v>
          </cell>
          <cell r="L1655">
            <v>1.51</v>
          </cell>
          <cell r="P1655">
            <v>0.3</v>
          </cell>
          <cell r="AH1655">
            <v>1.82</v>
          </cell>
        </row>
        <row r="1656">
          <cell r="J1656">
            <v>11.28</v>
          </cell>
          <cell r="K1656">
            <v>11.23</v>
          </cell>
          <cell r="L1656">
            <v>1.62</v>
          </cell>
          <cell r="P1656">
            <v>0.67</v>
          </cell>
          <cell r="AH1656">
            <v>4.26</v>
          </cell>
        </row>
        <row r="1657">
          <cell r="J1657">
            <v>42.13</v>
          </cell>
          <cell r="K1657">
            <v>8.6</v>
          </cell>
          <cell r="L1657">
            <v>3.83</v>
          </cell>
          <cell r="P1657">
            <v>0.81</v>
          </cell>
          <cell r="AH1657">
            <v>6.92</v>
          </cell>
        </row>
        <row r="1658">
          <cell r="J1658">
            <v>51.39</v>
          </cell>
          <cell r="K1658">
            <v>3.95</v>
          </cell>
          <cell r="L1658">
            <v>1.59</v>
          </cell>
          <cell r="P1658">
            <v>1.65</v>
          </cell>
          <cell r="AH1658">
            <v>5.92</v>
          </cell>
        </row>
        <row r="1659">
          <cell r="J1659">
            <v>29.87</v>
          </cell>
          <cell r="K1659">
            <v>0.2</v>
          </cell>
          <cell r="L1659">
            <v>1.28</v>
          </cell>
          <cell r="P1659">
            <v>1.3</v>
          </cell>
          <cell r="AH1659">
            <v>1.6600000000000001</v>
          </cell>
        </row>
        <row r="1660">
          <cell r="J1660">
            <v>22.74</v>
          </cell>
          <cell r="K1660">
            <v>0.23</v>
          </cell>
          <cell r="L1660">
            <v>2.41</v>
          </cell>
          <cell r="P1660">
            <v>0.81</v>
          </cell>
          <cell r="AH1660">
            <v>1.04</v>
          </cell>
        </row>
        <row r="1661">
          <cell r="J1661">
            <v>13.5</v>
          </cell>
          <cell r="K1661">
            <v>0.11</v>
          </cell>
          <cell r="L1661">
            <v>1.1399999999999999</v>
          </cell>
          <cell r="P1661">
            <v>0.66</v>
          </cell>
          <cell r="AH1661">
            <v>0.52</v>
          </cell>
        </row>
        <row r="1662">
          <cell r="J1662">
            <v>4.97</v>
          </cell>
          <cell r="K1662">
            <v>0</v>
          </cell>
          <cell r="L1662">
            <v>0.44</v>
          </cell>
          <cell r="P1662">
            <v>0.35</v>
          </cell>
          <cell r="AH1662">
            <v>0</v>
          </cell>
        </row>
        <row r="1663">
          <cell r="J1663">
            <v>188.61</v>
          </cell>
          <cell r="K1663">
            <v>51.82</v>
          </cell>
          <cell r="L1663">
            <v>24.61</v>
          </cell>
          <cell r="P1663">
            <v>11.33</v>
          </cell>
          <cell r="AH1663">
            <v>39.83</v>
          </cell>
        </row>
        <row r="1664">
          <cell r="J1664">
            <v>0</v>
          </cell>
          <cell r="K1664">
            <v>0</v>
          </cell>
          <cell r="L1664">
            <v>0</v>
          </cell>
          <cell r="P1664">
            <v>0</v>
          </cell>
          <cell r="AH1664">
            <v>0</v>
          </cell>
        </row>
        <row r="1665">
          <cell r="J1665">
            <v>1.4</v>
          </cell>
          <cell r="K1665">
            <v>0</v>
          </cell>
          <cell r="L1665">
            <v>3.31</v>
          </cell>
          <cell r="P1665">
            <v>2.67</v>
          </cell>
          <cell r="AH1665">
            <v>2.5900000000000003</v>
          </cell>
        </row>
        <row r="1666">
          <cell r="J1666">
            <v>3.9</v>
          </cell>
          <cell r="K1666">
            <v>0</v>
          </cell>
          <cell r="L1666">
            <v>2.42</v>
          </cell>
          <cell r="P1666">
            <v>1.21</v>
          </cell>
          <cell r="AH1666">
            <v>15.1</v>
          </cell>
        </row>
        <row r="1667">
          <cell r="J1667">
            <v>2.97</v>
          </cell>
          <cell r="K1667">
            <v>0</v>
          </cell>
          <cell r="L1667">
            <v>4.96</v>
          </cell>
          <cell r="P1667">
            <v>1.1599999999999999</v>
          </cell>
          <cell r="AH1667">
            <v>7.9799999999999995</v>
          </cell>
        </row>
        <row r="1668">
          <cell r="J1668">
            <v>1.27</v>
          </cell>
          <cell r="K1668">
            <v>0.48</v>
          </cell>
          <cell r="L1668">
            <v>3.47</v>
          </cell>
          <cell r="P1668">
            <v>0.42</v>
          </cell>
          <cell r="AH1668">
            <v>2.15</v>
          </cell>
        </row>
        <row r="1669">
          <cell r="J1669">
            <v>1.1599999999999999</v>
          </cell>
          <cell r="K1669">
            <v>3.88</v>
          </cell>
          <cell r="L1669">
            <v>0.93</v>
          </cell>
          <cell r="P1669">
            <v>0.15</v>
          </cell>
          <cell r="AH1669">
            <v>1.77</v>
          </cell>
        </row>
        <row r="1670">
          <cell r="J1670">
            <v>1.05</v>
          </cell>
          <cell r="K1670">
            <v>6.79</v>
          </cell>
          <cell r="L1670">
            <v>0.39</v>
          </cell>
          <cell r="P1670">
            <v>0.43</v>
          </cell>
          <cell r="AH1670">
            <v>1.19</v>
          </cell>
        </row>
        <row r="1671">
          <cell r="J1671">
            <v>2.42</v>
          </cell>
          <cell r="K1671">
            <v>8.2899999999999991</v>
          </cell>
          <cell r="L1671">
            <v>0.13</v>
          </cell>
          <cell r="P1671">
            <v>0.6</v>
          </cell>
          <cell r="AH1671">
            <v>1.6400000000000001</v>
          </cell>
        </row>
        <row r="1672">
          <cell r="J1672">
            <v>3.87</v>
          </cell>
          <cell r="K1672">
            <v>9.23</v>
          </cell>
          <cell r="L1672">
            <v>1.1299999999999999</v>
          </cell>
          <cell r="P1672">
            <v>0.97</v>
          </cell>
          <cell r="AH1672">
            <v>1.29</v>
          </cell>
        </row>
        <row r="1673">
          <cell r="J1673">
            <v>7.65</v>
          </cell>
          <cell r="K1673">
            <v>17.55</v>
          </cell>
          <cell r="L1673">
            <v>1.73</v>
          </cell>
          <cell r="P1673">
            <v>0.56000000000000005</v>
          </cell>
          <cell r="AH1673">
            <v>3.3499999999999996</v>
          </cell>
        </row>
        <row r="1674">
          <cell r="J1674">
            <v>20.22</v>
          </cell>
          <cell r="K1674">
            <v>19.71</v>
          </cell>
          <cell r="L1674">
            <v>2.4300000000000002</v>
          </cell>
          <cell r="P1674">
            <v>1.23</v>
          </cell>
          <cell r="AH1674">
            <v>8.2800000000000011</v>
          </cell>
        </row>
        <row r="1675">
          <cell r="J1675">
            <v>69.98</v>
          </cell>
          <cell r="K1675">
            <v>15.98</v>
          </cell>
          <cell r="L1675">
            <v>5.64</v>
          </cell>
          <cell r="P1675">
            <v>1.39</v>
          </cell>
          <cell r="AH1675">
            <v>21.36</v>
          </cell>
        </row>
        <row r="1676">
          <cell r="J1676">
            <v>82.97</v>
          </cell>
          <cell r="K1676">
            <v>7.33</v>
          </cell>
          <cell r="L1676">
            <v>2.19</v>
          </cell>
          <cell r="P1676">
            <v>2.37</v>
          </cell>
          <cell r="AH1676">
            <v>15.22</v>
          </cell>
        </row>
        <row r="1677">
          <cell r="J1677">
            <v>53.09</v>
          </cell>
          <cell r="K1677">
            <v>1.1299999999999999</v>
          </cell>
          <cell r="L1677">
            <v>2.68</v>
          </cell>
          <cell r="P1677">
            <v>2.57</v>
          </cell>
          <cell r="AH1677">
            <v>7.11</v>
          </cell>
        </row>
        <row r="1678">
          <cell r="J1678">
            <v>32.049999999999997</v>
          </cell>
          <cell r="K1678">
            <v>0.73</v>
          </cell>
          <cell r="L1678">
            <v>3.06</v>
          </cell>
          <cell r="P1678">
            <v>0.91</v>
          </cell>
          <cell r="AH1678">
            <v>2.54</v>
          </cell>
        </row>
        <row r="1679">
          <cell r="J1679">
            <v>16.350000000000001</v>
          </cell>
          <cell r="K1679">
            <v>0.11</v>
          </cell>
          <cell r="L1679">
            <v>1.52</v>
          </cell>
          <cell r="P1679">
            <v>0.74</v>
          </cell>
          <cell r="AH1679">
            <v>1.31</v>
          </cell>
        </row>
        <row r="1680">
          <cell r="J1680">
            <v>5.5</v>
          </cell>
          <cell r="K1680">
            <v>0</v>
          </cell>
          <cell r="L1680">
            <v>0.44</v>
          </cell>
          <cell r="P1680">
            <v>0.49</v>
          </cell>
          <cell r="AH1680">
            <v>0.12</v>
          </cell>
        </row>
        <row r="1681">
          <cell r="J1681">
            <v>305.85000000000002</v>
          </cell>
          <cell r="K1681">
            <v>91.21</v>
          </cell>
          <cell r="L1681">
            <v>36.44</v>
          </cell>
          <cell r="P1681">
            <v>17.88</v>
          </cell>
          <cell r="AH1681">
            <v>92.97999999999999</v>
          </cell>
        </row>
        <row r="1682">
          <cell r="J1682">
            <v>0</v>
          </cell>
          <cell r="K1682">
            <v>0</v>
          </cell>
          <cell r="L1682">
            <v>0</v>
          </cell>
          <cell r="P1682">
            <v>0</v>
          </cell>
          <cell r="AH1682">
            <v>0</v>
          </cell>
        </row>
        <row r="1683">
          <cell r="J1683">
            <v>6.55</v>
          </cell>
          <cell r="K1683">
            <v>0</v>
          </cell>
          <cell r="L1683">
            <v>12.74</v>
          </cell>
          <cell r="P1683">
            <v>2.34</v>
          </cell>
          <cell r="AH1683">
            <v>2.41</v>
          </cell>
        </row>
        <row r="1684">
          <cell r="J1684">
            <v>13.87</v>
          </cell>
          <cell r="K1684">
            <v>0</v>
          </cell>
          <cell r="L1684">
            <v>27.76</v>
          </cell>
          <cell r="P1684">
            <v>2.17</v>
          </cell>
          <cell r="AH1684">
            <v>14.100000000000001</v>
          </cell>
        </row>
        <row r="1685">
          <cell r="J1685">
            <v>13.95</v>
          </cell>
          <cell r="K1685">
            <v>0</v>
          </cell>
          <cell r="L1685">
            <v>24.94</v>
          </cell>
          <cell r="P1685">
            <v>0.96</v>
          </cell>
          <cell r="AH1685">
            <v>13.9</v>
          </cell>
        </row>
        <row r="1686">
          <cell r="J1686">
            <v>9.51</v>
          </cell>
          <cell r="K1686">
            <v>3.2</v>
          </cell>
          <cell r="L1686">
            <v>20.23</v>
          </cell>
          <cell r="P1686">
            <v>0.62</v>
          </cell>
          <cell r="AH1686">
            <v>11.169999999999998</v>
          </cell>
        </row>
        <row r="1687">
          <cell r="J1687">
            <v>7.09</v>
          </cell>
          <cell r="K1687">
            <v>34.94</v>
          </cell>
          <cell r="L1687">
            <v>4.84</v>
          </cell>
          <cell r="P1687">
            <v>1.55</v>
          </cell>
          <cell r="AH1687">
            <v>10.65</v>
          </cell>
        </row>
        <row r="1688">
          <cell r="J1688">
            <v>6.51</v>
          </cell>
          <cell r="K1688">
            <v>50.63</v>
          </cell>
          <cell r="L1688">
            <v>4.3099999999999996</v>
          </cell>
          <cell r="P1688">
            <v>1.07</v>
          </cell>
          <cell r="AH1688">
            <v>13.54</v>
          </cell>
        </row>
        <row r="1689">
          <cell r="J1689">
            <v>7.29</v>
          </cell>
          <cell r="K1689">
            <v>51.39</v>
          </cell>
          <cell r="L1689">
            <v>2.44</v>
          </cell>
          <cell r="P1689">
            <v>0.55000000000000004</v>
          </cell>
          <cell r="AH1689">
            <v>12.33</v>
          </cell>
        </row>
        <row r="1690">
          <cell r="J1690">
            <v>11.05</v>
          </cell>
          <cell r="K1690">
            <v>46.25</v>
          </cell>
          <cell r="L1690">
            <v>2.09</v>
          </cell>
          <cell r="P1690">
            <v>1.38</v>
          </cell>
          <cell r="AH1690">
            <v>11.27</v>
          </cell>
        </row>
        <row r="1691">
          <cell r="J1691">
            <v>13.26</v>
          </cell>
          <cell r="K1691">
            <v>29.98</v>
          </cell>
          <cell r="L1691">
            <v>1.62</v>
          </cell>
          <cell r="P1691">
            <v>0.38</v>
          </cell>
          <cell r="AH1691">
            <v>14.06</v>
          </cell>
        </row>
        <row r="1692">
          <cell r="J1692">
            <v>13.22</v>
          </cell>
          <cell r="K1692">
            <v>14.58</v>
          </cell>
          <cell r="L1692">
            <v>1.06</v>
          </cell>
          <cell r="P1692">
            <v>0.56000000000000005</v>
          </cell>
          <cell r="AH1692">
            <v>10.19</v>
          </cell>
        </row>
        <row r="1693">
          <cell r="J1693">
            <v>28.21</v>
          </cell>
          <cell r="K1693">
            <v>8.18</v>
          </cell>
          <cell r="L1693">
            <v>2.36</v>
          </cell>
          <cell r="P1693">
            <v>0.57999999999999996</v>
          </cell>
          <cell r="AH1693">
            <v>16.18</v>
          </cell>
        </row>
        <row r="1694">
          <cell r="J1694">
            <v>32.4</v>
          </cell>
          <cell r="K1694">
            <v>3.38</v>
          </cell>
          <cell r="L1694">
            <v>0.59</v>
          </cell>
          <cell r="P1694">
            <v>0.72</v>
          </cell>
          <cell r="AH1694">
            <v>9.42</v>
          </cell>
        </row>
        <row r="1695">
          <cell r="J1695">
            <v>23.22</v>
          </cell>
          <cell r="K1695">
            <v>0.93</v>
          </cell>
          <cell r="L1695">
            <v>1.4</v>
          </cell>
          <cell r="P1695">
            <v>1.27</v>
          </cell>
          <cell r="AH1695">
            <v>5.4499999999999993</v>
          </cell>
        </row>
        <row r="1696">
          <cell r="J1696">
            <v>9.31</v>
          </cell>
          <cell r="K1696">
            <v>0.49</v>
          </cell>
          <cell r="L1696">
            <v>0.75</v>
          </cell>
          <cell r="P1696">
            <v>0.11</v>
          </cell>
          <cell r="AH1696">
            <v>1.49</v>
          </cell>
        </row>
        <row r="1697">
          <cell r="J1697">
            <v>2.85</v>
          </cell>
          <cell r="K1697">
            <v>0</v>
          </cell>
          <cell r="L1697">
            <v>0.37</v>
          </cell>
          <cell r="P1697">
            <v>0.08</v>
          </cell>
          <cell r="AH1697">
            <v>0.79</v>
          </cell>
        </row>
        <row r="1698">
          <cell r="J1698">
            <v>0.54</v>
          </cell>
          <cell r="K1698">
            <v>0</v>
          </cell>
          <cell r="L1698">
            <v>0</v>
          </cell>
          <cell r="P1698">
            <v>0.14000000000000001</v>
          </cell>
          <cell r="AH1698">
            <v>0.12</v>
          </cell>
        </row>
        <row r="1699">
          <cell r="J1699">
            <v>198.83</v>
          </cell>
          <cell r="K1699">
            <v>243.95</v>
          </cell>
          <cell r="L1699">
            <v>107.51</v>
          </cell>
          <cell r="P1699">
            <v>14.45</v>
          </cell>
          <cell r="AH1699">
            <v>147.06</v>
          </cell>
        </row>
        <row r="1700">
          <cell r="J1700">
            <v>0</v>
          </cell>
          <cell r="K1700">
            <v>0</v>
          </cell>
          <cell r="L1700">
            <v>0</v>
          </cell>
          <cell r="P1700">
            <v>0</v>
          </cell>
          <cell r="AH1700">
            <v>0</v>
          </cell>
        </row>
        <row r="1701">
          <cell r="J1701">
            <v>3.58</v>
          </cell>
          <cell r="K1701">
            <v>0</v>
          </cell>
          <cell r="L1701">
            <v>14.89</v>
          </cell>
          <cell r="P1701">
            <v>2.0699999999999998</v>
          </cell>
          <cell r="AH1701">
            <v>2.7</v>
          </cell>
        </row>
        <row r="1702">
          <cell r="J1702">
            <v>8.52</v>
          </cell>
          <cell r="K1702">
            <v>0</v>
          </cell>
          <cell r="L1702">
            <v>22.29</v>
          </cell>
          <cell r="P1702">
            <v>0.69</v>
          </cell>
          <cell r="AH1702">
            <v>17.89</v>
          </cell>
        </row>
        <row r="1703">
          <cell r="J1703">
            <v>7.44</v>
          </cell>
          <cell r="K1703">
            <v>0</v>
          </cell>
          <cell r="L1703">
            <v>24.01</v>
          </cell>
          <cell r="P1703">
            <v>1.34</v>
          </cell>
          <cell r="AH1703">
            <v>16.419999999999998</v>
          </cell>
        </row>
        <row r="1704">
          <cell r="J1704">
            <v>2.91</v>
          </cell>
          <cell r="K1704">
            <v>3.99</v>
          </cell>
          <cell r="L1704">
            <v>14.75</v>
          </cell>
          <cell r="P1704">
            <v>0.71</v>
          </cell>
          <cell r="AH1704">
            <v>13.24</v>
          </cell>
        </row>
        <row r="1705">
          <cell r="J1705">
            <v>2</v>
          </cell>
          <cell r="K1705">
            <v>33.76</v>
          </cell>
          <cell r="L1705">
            <v>3</v>
          </cell>
          <cell r="P1705">
            <v>0.12</v>
          </cell>
          <cell r="AH1705">
            <v>9.1199999999999992</v>
          </cell>
        </row>
        <row r="1706">
          <cell r="J1706">
            <v>2.77</v>
          </cell>
          <cell r="K1706">
            <v>55.67</v>
          </cell>
          <cell r="L1706">
            <v>3.74</v>
          </cell>
          <cell r="P1706">
            <v>0.56999999999999995</v>
          </cell>
          <cell r="AH1706">
            <v>9.7100000000000009</v>
          </cell>
        </row>
        <row r="1707">
          <cell r="J1707">
            <v>3.98</v>
          </cell>
          <cell r="K1707">
            <v>47.3</v>
          </cell>
          <cell r="L1707">
            <v>2.9</v>
          </cell>
          <cell r="P1707">
            <v>0.79</v>
          </cell>
          <cell r="AH1707">
            <v>12.25</v>
          </cell>
        </row>
        <row r="1708">
          <cell r="J1708">
            <v>6.2</v>
          </cell>
          <cell r="K1708">
            <v>45.13</v>
          </cell>
          <cell r="L1708">
            <v>1.73</v>
          </cell>
          <cell r="P1708">
            <v>0.67</v>
          </cell>
          <cell r="AH1708">
            <v>10.37</v>
          </cell>
        </row>
        <row r="1709">
          <cell r="J1709">
            <v>11.11</v>
          </cell>
          <cell r="K1709">
            <v>38.96</v>
          </cell>
          <cell r="L1709">
            <v>3.35</v>
          </cell>
          <cell r="P1709">
            <v>0.68</v>
          </cell>
          <cell r="AH1709">
            <v>12.69</v>
          </cell>
        </row>
        <row r="1710">
          <cell r="J1710">
            <v>13.2</v>
          </cell>
          <cell r="K1710">
            <v>16.09</v>
          </cell>
          <cell r="L1710">
            <v>2.88</v>
          </cell>
          <cell r="P1710">
            <v>0.8</v>
          </cell>
          <cell r="AH1710">
            <v>7.61</v>
          </cell>
        </row>
        <row r="1711">
          <cell r="J1711">
            <v>43.22</v>
          </cell>
          <cell r="K1711">
            <v>8.8800000000000008</v>
          </cell>
          <cell r="L1711">
            <v>3.83</v>
          </cell>
          <cell r="P1711">
            <v>0.81</v>
          </cell>
          <cell r="AH1711">
            <v>7.58</v>
          </cell>
        </row>
        <row r="1712">
          <cell r="J1712">
            <v>51.39</v>
          </cell>
          <cell r="K1712">
            <v>3.95</v>
          </cell>
          <cell r="L1712">
            <v>1.66</v>
          </cell>
          <cell r="P1712">
            <v>1.65</v>
          </cell>
          <cell r="AH1712">
            <v>6.3100000000000005</v>
          </cell>
        </row>
        <row r="1713">
          <cell r="J1713">
            <v>29.95</v>
          </cell>
          <cell r="K1713">
            <v>0.2</v>
          </cell>
          <cell r="L1713">
            <v>1.28</v>
          </cell>
          <cell r="P1713">
            <v>1.3</v>
          </cell>
          <cell r="AH1713">
            <v>1.79</v>
          </cell>
        </row>
        <row r="1714">
          <cell r="J1714">
            <v>22.74</v>
          </cell>
          <cell r="K1714">
            <v>0.23</v>
          </cell>
          <cell r="L1714">
            <v>2.41</v>
          </cell>
          <cell r="P1714">
            <v>0.81</v>
          </cell>
          <cell r="AH1714">
            <v>1.1400000000000001</v>
          </cell>
        </row>
        <row r="1715">
          <cell r="J1715">
            <v>13.5</v>
          </cell>
          <cell r="K1715">
            <v>0.11</v>
          </cell>
          <cell r="L1715">
            <v>1.1399999999999999</v>
          </cell>
          <cell r="P1715">
            <v>0.66</v>
          </cell>
          <cell r="AH1715">
            <v>0.52</v>
          </cell>
        </row>
        <row r="1716">
          <cell r="J1716">
            <v>4.97</v>
          </cell>
          <cell r="K1716">
            <v>0</v>
          </cell>
          <cell r="L1716">
            <v>0.44</v>
          </cell>
          <cell r="P1716">
            <v>0.35</v>
          </cell>
          <cell r="AH1716">
            <v>0</v>
          </cell>
        </row>
        <row r="1717">
          <cell r="J1717">
            <v>227.48</v>
          </cell>
          <cell r="K1717">
            <v>254.28</v>
          </cell>
          <cell r="L1717">
            <v>104.29</v>
          </cell>
          <cell r="P1717">
            <v>14.03</v>
          </cell>
          <cell r="AH1717">
            <v>129.35999999999999</v>
          </cell>
        </row>
        <row r="1718">
          <cell r="J1718">
            <v>0</v>
          </cell>
          <cell r="K1718">
            <v>0</v>
          </cell>
          <cell r="L1718">
            <v>0</v>
          </cell>
          <cell r="P1718">
            <v>0</v>
          </cell>
          <cell r="AH1718">
            <v>0</v>
          </cell>
        </row>
        <row r="1719">
          <cell r="J1719">
            <v>10.130000000000001</v>
          </cell>
          <cell r="K1719">
            <v>0</v>
          </cell>
          <cell r="L1719">
            <v>27.63</v>
          </cell>
          <cell r="P1719">
            <v>4.41</v>
          </cell>
          <cell r="AH1719">
            <v>5.1099999999999994</v>
          </cell>
        </row>
        <row r="1720">
          <cell r="J1720">
            <v>22.4</v>
          </cell>
          <cell r="K1720">
            <v>0</v>
          </cell>
          <cell r="L1720">
            <v>50.05</v>
          </cell>
          <cell r="P1720">
            <v>2.86</v>
          </cell>
          <cell r="AH1720">
            <v>31.990000000000002</v>
          </cell>
        </row>
        <row r="1721">
          <cell r="J1721">
            <v>21.39</v>
          </cell>
          <cell r="K1721">
            <v>0</v>
          </cell>
          <cell r="L1721">
            <v>48.94</v>
          </cell>
          <cell r="P1721">
            <v>2.2999999999999998</v>
          </cell>
          <cell r="AH1721">
            <v>30.32</v>
          </cell>
        </row>
        <row r="1722">
          <cell r="J1722">
            <v>12.42</v>
          </cell>
          <cell r="K1722">
            <v>7.19</v>
          </cell>
          <cell r="L1722">
            <v>34.979999999999997</v>
          </cell>
          <cell r="P1722">
            <v>1.33</v>
          </cell>
          <cell r="AH1722">
            <v>24.41</v>
          </cell>
        </row>
        <row r="1723">
          <cell r="J1723">
            <v>9.09</v>
          </cell>
          <cell r="K1723">
            <v>68.7</v>
          </cell>
          <cell r="L1723">
            <v>7.83</v>
          </cell>
          <cell r="P1723">
            <v>1.67</v>
          </cell>
          <cell r="AH1723">
            <v>19.779999999999998</v>
          </cell>
        </row>
        <row r="1724">
          <cell r="J1724">
            <v>9.2799999999999994</v>
          </cell>
          <cell r="K1724">
            <v>106.3</v>
          </cell>
          <cell r="L1724">
            <v>8.0500000000000007</v>
          </cell>
          <cell r="P1724">
            <v>1.65</v>
          </cell>
          <cell r="AH1724">
            <v>23.25</v>
          </cell>
        </row>
        <row r="1725">
          <cell r="J1725">
            <v>11.27</v>
          </cell>
          <cell r="K1725">
            <v>98.69</v>
          </cell>
          <cell r="L1725">
            <v>5.34</v>
          </cell>
          <cell r="P1725">
            <v>1.34</v>
          </cell>
          <cell r="AH1725">
            <v>24.580000000000002</v>
          </cell>
        </row>
        <row r="1726">
          <cell r="J1726">
            <v>17.25</v>
          </cell>
          <cell r="K1726">
            <v>91.38</v>
          </cell>
          <cell r="L1726">
            <v>3.81</v>
          </cell>
          <cell r="P1726">
            <v>2.04</v>
          </cell>
          <cell r="AH1726">
            <v>21.650000000000002</v>
          </cell>
        </row>
        <row r="1727">
          <cell r="J1727">
            <v>24.37</v>
          </cell>
          <cell r="K1727">
            <v>68.95</v>
          </cell>
          <cell r="L1727">
            <v>4.97</v>
          </cell>
          <cell r="P1727">
            <v>1.05</v>
          </cell>
          <cell r="AH1727">
            <v>26.75</v>
          </cell>
        </row>
        <row r="1728">
          <cell r="J1728">
            <v>26.42</v>
          </cell>
          <cell r="K1728">
            <v>30.67</v>
          </cell>
          <cell r="L1728">
            <v>3.94</v>
          </cell>
          <cell r="P1728">
            <v>1.36</v>
          </cell>
          <cell r="AH1728">
            <v>17.8</v>
          </cell>
        </row>
        <row r="1729">
          <cell r="J1729">
            <v>71.44</v>
          </cell>
          <cell r="K1729">
            <v>17.059999999999999</v>
          </cell>
          <cell r="L1729">
            <v>6.19</v>
          </cell>
          <cell r="P1729">
            <v>1.39</v>
          </cell>
          <cell r="AH1729">
            <v>23.75</v>
          </cell>
        </row>
        <row r="1730">
          <cell r="J1730">
            <v>83.78</v>
          </cell>
          <cell r="K1730">
            <v>7.33</v>
          </cell>
          <cell r="L1730">
            <v>2.25</v>
          </cell>
          <cell r="P1730">
            <v>2.37</v>
          </cell>
          <cell r="AH1730">
            <v>15.74</v>
          </cell>
        </row>
        <row r="1731">
          <cell r="J1731">
            <v>53.17</v>
          </cell>
          <cell r="K1731">
            <v>1.1299999999999999</v>
          </cell>
          <cell r="L1731">
            <v>2.68</v>
          </cell>
          <cell r="P1731">
            <v>2.57</v>
          </cell>
          <cell r="AH1731">
            <v>7.24</v>
          </cell>
        </row>
        <row r="1732">
          <cell r="J1732">
            <v>32.049999999999997</v>
          </cell>
          <cell r="K1732">
            <v>0.73</v>
          </cell>
          <cell r="L1732">
            <v>3.16</v>
          </cell>
          <cell r="P1732">
            <v>0.91</v>
          </cell>
          <cell r="AH1732">
            <v>2.64</v>
          </cell>
        </row>
        <row r="1733">
          <cell r="J1733">
            <v>16.350000000000001</v>
          </cell>
          <cell r="K1733">
            <v>0.11</v>
          </cell>
          <cell r="L1733">
            <v>1.52</v>
          </cell>
          <cell r="P1733">
            <v>0.74</v>
          </cell>
          <cell r="AH1733">
            <v>1.31</v>
          </cell>
        </row>
        <row r="1734">
          <cell r="J1734">
            <v>5.5</v>
          </cell>
          <cell r="K1734">
            <v>0</v>
          </cell>
          <cell r="L1734">
            <v>0.44</v>
          </cell>
          <cell r="P1734">
            <v>0.49</v>
          </cell>
          <cell r="AH1734">
            <v>0.12</v>
          </cell>
        </row>
        <row r="1735">
          <cell r="J1735">
            <v>426.31</v>
          </cell>
          <cell r="K1735">
            <v>498.23</v>
          </cell>
          <cell r="L1735">
            <v>211.8</v>
          </cell>
          <cell r="P1735">
            <v>28.48</v>
          </cell>
          <cell r="AH1735">
            <v>276.40999999999997</v>
          </cell>
        </row>
        <row r="1736">
          <cell r="J1736">
            <v>0</v>
          </cell>
          <cell r="K1736">
            <v>0</v>
          </cell>
          <cell r="L1736">
            <v>0</v>
          </cell>
          <cell r="P1736">
            <v>0</v>
          </cell>
          <cell r="AH1736">
            <v>0</v>
          </cell>
        </row>
        <row r="1737">
          <cell r="J1737">
            <v>17.45</v>
          </cell>
          <cell r="K1737">
            <v>0</v>
          </cell>
          <cell r="L1737">
            <v>31.54</v>
          </cell>
          <cell r="P1737">
            <v>2.52</v>
          </cell>
          <cell r="AH1737">
            <v>2.38</v>
          </cell>
        </row>
        <row r="1738">
          <cell r="J1738">
            <v>37.01</v>
          </cell>
          <cell r="K1738">
            <v>0</v>
          </cell>
          <cell r="L1738">
            <v>73.16</v>
          </cell>
          <cell r="P1738">
            <v>4.49</v>
          </cell>
          <cell r="AH1738">
            <v>34.43</v>
          </cell>
        </row>
        <row r="1739">
          <cell r="J1739">
            <v>38.35</v>
          </cell>
          <cell r="K1739">
            <v>0</v>
          </cell>
          <cell r="L1739">
            <v>75.41</v>
          </cell>
          <cell r="P1739">
            <v>4.47</v>
          </cell>
          <cell r="AH1739">
            <v>52.300000000000004</v>
          </cell>
        </row>
        <row r="1740">
          <cell r="J1740">
            <v>45.61</v>
          </cell>
          <cell r="K1740">
            <v>0.62</v>
          </cell>
          <cell r="L1740">
            <v>68.23</v>
          </cell>
          <cell r="P1740">
            <v>3.69</v>
          </cell>
          <cell r="AH1740">
            <v>69.97</v>
          </cell>
        </row>
        <row r="1741">
          <cell r="J1741">
            <v>78.959999999999994</v>
          </cell>
          <cell r="K1741">
            <v>4.6500000000000004</v>
          </cell>
          <cell r="L1741">
            <v>89.51</v>
          </cell>
          <cell r="P1741">
            <v>5.18</v>
          </cell>
          <cell r="AH1741">
            <v>79.61</v>
          </cell>
        </row>
        <row r="1742">
          <cell r="J1742">
            <v>104.71</v>
          </cell>
          <cell r="K1742">
            <v>4.8099999999999996</v>
          </cell>
          <cell r="L1742">
            <v>100.1</v>
          </cell>
          <cell r="P1742">
            <v>6.6</v>
          </cell>
          <cell r="AH1742">
            <v>97.36999999999999</v>
          </cell>
        </row>
        <row r="1743">
          <cell r="J1743">
            <v>102.22</v>
          </cell>
          <cell r="K1743">
            <v>4.45</v>
          </cell>
          <cell r="L1743">
            <v>78.89</v>
          </cell>
          <cell r="P1743">
            <v>4.8499999999999996</v>
          </cell>
          <cell r="AH1743">
            <v>78.989999999999995</v>
          </cell>
        </row>
        <row r="1744">
          <cell r="J1744">
            <v>101.01</v>
          </cell>
          <cell r="K1744">
            <v>1.59</v>
          </cell>
          <cell r="L1744">
            <v>53.81</v>
          </cell>
          <cell r="P1744">
            <v>4.12</v>
          </cell>
          <cell r="AH1744">
            <v>65.53</v>
          </cell>
        </row>
        <row r="1745">
          <cell r="J1745">
            <v>100.75</v>
          </cell>
          <cell r="K1745">
            <v>2.35</v>
          </cell>
          <cell r="L1745">
            <v>39.65</v>
          </cell>
          <cell r="P1745">
            <v>3.17</v>
          </cell>
          <cell r="AH1745">
            <v>50.41</v>
          </cell>
        </row>
        <row r="1746">
          <cell r="J1746">
            <v>44.33</v>
          </cell>
          <cell r="K1746">
            <v>0.71</v>
          </cell>
          <cell r="L1746">
            <v>18.559999999999999</v>
          </cell>
          <cell r="P1746">
            <v>1.59</v>
          </cell>
          <cell r="AH1746">
            <v>25.41</v>
          </cell>
        </row>
        <row r="1747">
          <cell r="J1747">
            <v>11.24</v>
          </cell>
          <cell r="K1747">
            <v>0</v>
          </cell>
          <cell r="L1747">
            <v>5.29</v>
          </cell>
          <cell r="P1747">
            <v>0.12</v>
          </cell>
          <cell r="AH1747">
            <v>7.85</v>
          </cell>
        </row>
        <row r="1748">
          <cell r="J1748">
            <v>5.0599999999999996</v>
          </cell>
          <cell r="K1748">
            <v>0</v>
          </cell>
          <cell r="L1748">
            <v>2</v>
          </cell>
          <cell r="P1748">
            <v>0.19</v>
          </cell>
          <cell r="AH1748">
            <v>2.0100000000000002</v>
          </cell>
        </row>
        <row r="1749">
          <cell r="J1749">
            <v>1.44</v>
          </cell>
          <cell r="K1749">
            <v>0</v>
          </cell>
          <cell r="L1749">
            <v>0.61</v>
          </cell>
          <cell r="P1749">
            <v>0.13</v>
          </cell>
          <cell r="AH1749">
            <v>0.54</v>
          </cell>
        </row>
        <row r="1750">
          <cell r="J1750">
            <v>0.27</v>
          </cell>
          <cell r="K1750">
            <v>0</v>
          </cell>
          <cell r="L1750">
            <v>0.09</v>
          </cell>
          <cell r="P1750">
            <v>0</v>
          </cell>
          <cell r="AH1750">
            <v>0.11</v>
          </cell>
        </row>
        <row r="1751">
          <cell r="J1751">
            <v>0</v>
          </cell>
          <cell r="K1751">
            <v>0</v>
          </cell>
          <cell r="L1751">
            <v>0</v>
          </cell>
          <cell r="P1751">
            <v>0</v>
          </cell>
          <cell r="AH1751">
            <v>0.12</v>
          </cell>
        </row>
        <row r="1752">
          <cell r="J1752">
            <v>0</v>
          </cell>
          <cell r="K1752">
            <v>0</v>
          </cell>
          <cell r="L1752">
            <v>0</v>
          </cell>
          <cell r="P1752">
            <v>0</v>
          </cell>
          <cell r="AH1752">
            <v>0</v>
          </cell>
        </row>
        <row r="1753">
          <cell r="J1753">
            <v>688.42</v>
          </cell>
          <cell r="K1753">
            <v>19.18</v>
          </cell>
          <cell r="L1753">
            <v>636.84</v>
          </cell>
          <cell r="P1753">
            <v>41.11</v>
          </cell>
          <cell r="AH1753">
            <v>567.02</v>
          </cell>
        </row>
        <row r="1754">
          <cell r="J1754">
            <v>0</v>
          </cell>
          <cell r="K1754">
            <v>0</v>
          </cell>
          <cell r="L1754">
            <v>0</v>
          </cell>
          <cell r="P1754">
            <v>0</v>
          </cell>
          <cell r="AH1754">
            <v>0</v>
          </cell>
        </row>
        <row r="1755">
          <cell r="J1755">
            <v>7.17</v>
          </cell>
          <cell r="K1755">
            <v>0</v>
          </cell>
          <cell r="L1755">
            <v>24.98</v>
          </cell>
          <cell r="P1755">
            <v>0.93</v>
          </cell>
          <cell r="AH1755">
            <v>4.18</v>
          </cell>
        </row>
        <row r="1756">
          <cell r="J1756">
            <v>13.1</v>
          </cell>
          <cell r="K1756">
            <v>0</v>
          </cell>
          <cell r="L1756">
            <v>66.19</v>
          </cell>
          <cell r="P1756">
            <v>1.08</v>
          </cell>
          <cell r="AH1756">
            <v>44.480000000000004</v>
          </cell>
        </row>
        <row r="1757">
          <cell r="J1757">
            <v>17.73</v>
          </cell>
          <cell r="K1757">
            <v>0</v>
          </cell>
          <cell r="L1757">
            <v>67.19</v>
          </cell>
          <cell r="P1757">
            <v>1.05</v>
          </cell>
          <cell r="AH1757">
            <v>71.070000000000007</v>
          </cell>
        </row>
        <row r="1758">
          <cell r="J1758">
            <v>21.18</v>
          </cell>
          <cell r="K1758">
            <v>0.34</v>
          </cell>
          <cell r="L1758">
            <v>63.39</v>
          </cell>
          <cell r="P1758">
            <v>1.35</v>
          </cell>
          <cell r="AH1758">
            <v>56.65</v>
          </cell>
        </row>
        <row r="1759">
          <cell r="J1759">
            <v>38.22</v>
          </cell>
          <cell r="K1759">
            <v>4.42</v>
          </cell>
          <cell r="L1759">
            <v>96.45</v>
          </cell>
          <cell r="P1759">
            <v>4.7699999999999996</v>
          </cell>
          <cell r="AH1759">
            <v>64.150000000000006</v>
          </cell>
        </row>
        <row r="1760">
          <cell r="J1760">
            <v>57.98</v>
          </cell>
          <cell r="K1760">
            <v>5.07</v>
          </cell>
          <cell r="L1760">
            <v>115.94</v>
          </cell>
          <cell r="P1760">
            <v>4.25</v>
          </cell>
          <cell r="AH1760">
            <v>71.06</v>
          </cell>
        </row>
        <row r="1761">
          <cell r="J1761">
            <v>69.08</v>
          </cell>
          <cell r="K1761">
            <v>4.2300000000000004</v>
          </cell>
          <cell r="L1761">
            <v>99.06</v>
          </cell>
          <cell r="P1761">
            <v>4.3</v>
          </cell>
          <cell r="AH1761">
            <v>60.39</v>
          </cell>
        </row>
        <row r="1762">
          <cell r="J1762">
            <v>83.58</v>
          </cell>
          <cell r="K1762">
            <v>2.56</v>
          </cell>
          <cell r="L1762">
            <v>66.38</v>
          </cell>
          <cell r="P1762">
            <v>3.3</v>
          </cell>
          <cell r="AH1762">
            <v>43.78</v>
          </cell>
        </row>
        <row r="1763">
          <cell r="J1763">
            <v>81.17</v>
          </cell>
          <cell r="K1763">
            <v>2.0499999999999998</v>
          </cell>
          <cell r="L1763">
            <v>40.9</v>
          </cell>
          <cell r="P1763">
            <v>1.52</v>
          </cell>
          <cell r="AH1763">
            <v>29.3</v>
          </cell>
        </row>
        <row r="1764">
          <cell r="J1764">
            <v>30.78</v>
          </cell>
          <cell r="K1764">
            <v>0.56999999999999995</v>
          </cell>
          <cell r="L1764">
            <v>13.07</v>
          </cell>
          <cell r="P1764">
            <v>0.48</v>
          </cell>
          <cell r="AH1764">
            <v>9.94</v>
          </cell>
        </row>
        <row r="1765">
          <cell r="J1765">
            <v>9.35</v>
          </cell>
          <cell r="K1765">
            <v>0</v>
          </cell>
          <cell r="L1765">
            <v>3.31</v>
          </cell>
          <cell r="P1765">
            <v>0</v>
          </cell>
          <cell r="AH1765">
            <v>1.1599999999999999</v>
          </cell>
        </row>
        <row r="1766">
          <cell r="J1766">
            <v>2.85</v>
          </cell>
          <cell r="K1766">
            <v>0</v>
          </cell>
          <cell r="L1766">
            <v>0.79</v>
          </cell>
          <cell r="P1766">
            <v>0.09</v>
          </cell>
          <cell r="AH1766">
            <v>0.44</v>
          </cell>
        </row>
        <row r="1767">
          <cell r="J1767">
            <v>1.2</v>
          </cell>
          <cell r="K1767">
            <v>0</v>
          </cell>
          <cell r="L1767">
            <v>0.18</v>
          </cell>
          <cell r="P1767">
            <v>0</v>
          </cell>
          <cell r="AH1767">
            <v>0</v>
          </cell>
        </row>
        <row r="1768">
          <cell r="J1768">
            <v>0.35</v>
          </cell>
          <cell r="K1768">
            <v>0</v>
          </cell>
          <cell r="L1768">
            <v>0.1</v>
          </cell>
          <cell r="P1768">
            <v>0</v>
          </cell>
          <cell r="AH1768">
            <v>0</v>
          </cell>
        </row>
        <row r="1769">
          <cell r="J1769">
            <v>0</v>
          </cell>
          <cell r="K1769">
            <v>0</v>
          </cell>
          <cell r="L1769">
            <v>0</v>
          </cell>
          <cell r="P1769">
            <v>0</v>
          </cell>
          <cell r="AH1769">
            <v>0</v>
          </cell>
        </row>
        <row r="1770">
          <cell r="J1770">
            <v>0.27</v>
          </cell>
          <cell r="K1770">
            <v>0</v>
          </cell>
          <cell r="L1770">
            <v>0</v>
          </cell>
          <cell r="P1770">
            <v>0</v>
          </cell>
          <cell r="AH1770">
            <v>0</v>
          </cell>
        </row>
        <row r="1771">
          <cell r="J1771">
            <v>434.01</v>
          </cell>
          <cell r="K1771">
            <v>19.23</v>
          </cell>
          <cell r="L1771">
            <v>657.92</v>
          </cell>
          <cell r="P1771">
            <v>23.1</v>
          </cell>
          <cell r="AH1771">
            <v>456.59999999999997</v>
          </cell>
        </row>
        <row r="1772">
          <cell r="J1772">
            <v>0</v>
          </cell>
          <cell r="K1772">
            <v>0</v>
          </cell>
          <cell r="L1772">
            <v>0</v>
          </cell>
          <cell r="P1772">
            <v>0</v>
          </cell>
          <cell r="AH1772">
            <v>0</v>
          </cell>
        </row>
        <row r="1773">
          <cell r="J1773">
            <v>24.63</v>
          </cell>
          <cell r="K1773">
            <v>0</v>
          </cell>
          <cell r="L1773">
            <v>56.52</v>
          </cell>
          <cell r="P1773">
            <v>3.44</v>
          </cell>
          <cell r="AH1773">
            <v>6.5600000000000005</v>
          </cell>
        </row>
        <row r="1774">
          <cell r="J1774">
            <v>50.12</v>
          </cell>
          <cell r="K1774">
            <v>0</v>
          </cell>
          <cell r="L1774">
            <v>139.35</v>
          </cell>
          <cell r="P1774">
            <v>5.57</v>
          </cell>
          <cell r="AH1774">
            <v>78.91</v>
          </cell>
        </row>
        <row r="1775">
          <cell r="J1775">
            <v>56.08</v>
          </cell>
          <cell r="K1775">
            <v>0</v>
          </cell>
          <cell r="L1775">
            <v>142.6</v>
          </cell>
          <cell r="P1775">
            <v>5.53</v>
          </cell>
          <cell r="AH1775">
            <v>123.37</v>
          </cell>
        </row>
        <row r="1776">
          <cell r="J1776">
            <v>66.790000000000006</v>
          </cell>
          <cell r="K1776">
            <v>0.95</v>
          </cell>
          <cell r="L1776">
            <v>131.62</v>
          </cell>
          <cell r="P1776">
            <v>5.04</v>
          </cell>
          <cell r="AH1776">
            <v>126.63</v>
          </cell>
        </row>
        <row r="1777">
          <cell r="J1777">
            <v>117.18</v>
          </cell>
          <cell r="K1777">
            <v>9.07</v>
          </cell>
          <cell r="L1777">
            <v>185.96</v>
          </cell>
          <cell r="P1777">
            <v>9.94</v>
          </cell>
          <cell r="AH1777">
            <v>143.76</v>
          </cell>
        </row>
        <row r="1778">
          <cell r="J1778">
            <v>162.69</v>
          </cell>
          <cell r="K1778">
            <v>9.8800000000000008</v>
          </cell>
          <cell r="L1778">
            <v>216.04</v>
          </cell>
          <cell r="P1778">
            <v>10.85</v>
          </cell>
          <cell r="AH1778">
            <v>168.42000000000002</v>
          </cell>
        </row>
        <row r="1779">
          <cell r="J1779">
            <v>171.3</v>
          </cell>
          <cell r="K1779">
            <v>8.68</v>
          </cell>
          <cell r="L1779">
            <v>177.95</v>
          </cell>
          <cell r="P1779">
            <v>9.15</v>
          </cell>
          <cell r="AH1779">
            <v>139.37</v>
          </cell>
        </row>
        <row r="1780">
          <cell r="J1780">
            <v>184.6</v>
          </cell>
          <cell r="K1780">
            <v>4.1500000000000004</v>
          </cell>
          <cell r="L1780">
            <v>120.19</v>
          </cell>
          <cell r="P1780">
            <v>7.42</v>
          </cell>
          <cell r="AH1780">
            <v>109.30999999999999</v>
          </cell>
        </row>
        <row r="1781">
          <cell r="J1781">
            <v>181.92</v>
          </cell>
          <cell r="K1781">
            <v>4.4000000000000004</v>
          </cell>
          <cell r="L1781">
            <v>80.55</v>
          </cell>
          <cell r="P1781">
            <v>4.6900000000000004</v>
          </cell>
          <cell r="AH1781">
            <v>79.7</v>
          </cell>
        </row>
        <row r="1782">
          <cell r="J1782">
            <v>75.11</v>
          </cell>
          <cell r="K1782">
            <v>1.28</v>
          </cell>
          <cell r="L1782">
            <v>31.63</v>
          </cell>
          <cell r="P1782">
            <v>2.0699999999999998</v>
          </cell>
          <cell r="AH1782">
            <v>35.36</v>
          </cell>
        </row>
        <row r="1783">
          <cell r="J1783">
            <v>20.58</v>
          </cell>
          <cell r="K1783">
            <v>0</v>
          </cell>
          <cell r="L1783">
            <v>8.6</v>
          </cell>
          <cell r="P1783">
            <v>0.12</v>
          </cell>
          <cell r="AH1783">
            <v>9.01</v>
          </cell>
        </row>
        <row r="1784">
          <cell r="J1784">
            <v>7.91</v>
          </cell>
          <cell r="K1784">
            <v>0</v>
          </cell>
          <cell r="L1784">
            <v>2.79</v>
          </cell>
          <cell r="P1784">
            <v>0.28000000000000003</v>
          </cell>
          <cell r="AH1784">
            <v>2.4499999999999997</v>
          </cell>
        </row>
        <row r="1785">
          <cell r="J1785">
            <v>2.63</v>
          </cell>
          <cell r="K1785">
            <v>0</v>
          </cell>
          <cell r="L1785">
            <v>0.79</v>
          </cell>
          <cell r="P1785">
            <v>0.13</v>
          </cell>
          <cell r="AH1785">
            <v>0.54</v>
          </cell>
        </row>
        <row r="1786">
          <cell r="J1786">
            <v>0.62</v>
          </cell>
          <cell r="K1786">
            <v>0</v>
          </cell>
          <cell r="L1786">
            <v>0.19</v>
          </cell>
          <cell r="P1786">
            <v>0</v>
          </cell>
          <cell r="AH1786">
            <v>0.11</v>
          </cell>
        </row>
        <row r="1787">
          <cell r="J1787">
            <v>0</v>
          </cell>
          <cell r="K1787">
            <v>0</v>
          </cell>
          <cell r="L1787">
            <v>0</v>
          </cell>
          <cell r="P1787">
            <v>0</v>
          </cell>
          <cell r="AH1787">
            <v>0.12</v>
          </cell>
        </row>
        <row r="1788">
          <cell r="J1788">
            <v>0.27</v>
          </cell>
          <cell r="K1788">
            <v>0</v>
          </cell>
          <cell r="L1788">
            <v>0</v>
          </cell>
          <cell r="P1788">
            <v>0</v>
          </cell>
          <cell r="AH1788">
            <v>0</v>
          </cell>
        </row>
        <row r="1789">
          <cell r="J1789">
            <v>1122.42</v>
          </cell>
          <cell r="K1789">
            <v>38.42</v>
          </cell>
          <cell r="L1789">
            <v>1294.77</v>
          </cell>
          <cell r="P1789">
            <v>64.22</v>
          </cell>
          <cell r="AH1789">
            <v>1023.6199999999999</v>
          </cell>
        </row>
        <row r="1790">
          <cell r="J1790">
            <v>0</v>
          </cell>
          <cell r="K1790">
            <v>0</v>
          </cell>
          <cell r="L1790">
            <v>0</v>
          </cell>
          <cell r="P1790">
            <v>0</v>
          </cell>
          <cell r="AH1790">
            <v>0</v>
          </cell>
        </row>
        <row r="1791">
          <cell r="J1791">
            <v>2.41</v>
          </cell>
          <cell r="K1791">
            <v>0</v>
          </cell>
          <cell r="L1791">
            <v>2.27</v>
          </cell>
          <cell r="P1791">
            <v>0.61</v>
          </cell>
          <cell r="AH1791">
            <v>0.32</v>
          </cell>
        </row>
        <row r="1792">
          <cell r="J1792">
            <v>7.98</v>
          </cell>
          <cell r="K1792">
            <v>0</v>
          </cell>
          <cell r="L1792">
            <v>5.9</v>
          </cell>
          <cell r="P1792">
            <v>1.74</v>
          </cell>
          <cell r="AH1792">
            <v>2.09</v>
          </cell>
        </row>
        <row r="1793">
          <cell r="J1793">
            <v>7.58</v>
          </cell>
          <cell r="K1793">
            <v>0</v>
          </cell>
          <cell r="L1793">
            <v>8.7799999999999994</v>
          </cell>
          <cell r="P1793">
            <v>1.24</v>
          </cell>
          <cell r="AH1793">
            <v>2.4500000000000002</v>
          </cell>
        </row>
        <row r="1794">
          <cell r="J1794">
            <v>7.24</v>
          </cell>
          <cell r="K1794">
            <v>0</v>
          </cell>
          <cell r="L1794">
            <v>5.44</v>
          </cell>
          <cell r="P1794">
            <v>1.76</v>
          </cell>
          <cell r="AH1794">
            <v>2.57</v>
          </cell>
        </row>
        <row r="1795">
          <cell r="J1795">
            <v>8.4700000000000006</v>
          </cell>
          <cell r="K1795">
            <v>0.1</v>
          </cell>
          <cell r="L1795">
            <v>3.96</v>
          </cell>
          <cell r="P1795">
            <v>1.8</v>
          </cell>
          <cell r="AH1795">
            <v>3.1</v>
          </cell>
        </row>
        <row r="1796">
          <cell r="J1796">
            <v>10.52</v>
          </cell>
          <cell r="K1796">
            <v>0</v>
          </cell>
          <cell r="L1796">
            <v>3.63</v>
          </cell>
          <cell r="P1796">
            <v>1.62</v>
          </cell>
          <cell r="AH1796">
            <v>3.19</v>
          </cell>
        </row>
        <row r="1797">
          <cell r="J1797">
            <v>8.09</v>
          </cell>
          <cell r="K1797">
            <v>0.24</v>
          </cell>
          <cell r="L1797">
            <v>2.73</v>
          </cell>
          <cell r="P1797">
            <v>1.18</v>
          </cell>
          <cell r="AH1797">
            <v>3.05</v>
          </cell>
        </row>
        <row r="1798">
          <cell r="J1798">
            <v>8.08</v>
          </cell>
          <cell r="K1798">
            <v>0.28999999999999998</v>
          </cell>
          <cell r="L1798">
            <v>3.52</v>
          </cell>
          <cell r="P1798">
            <v>0.85</v>
          </cell>
          <cell r="AH1798">
            <v>1.7599999999999998</v>
          </cell>
        </row>
        <row r="1799">
          <cell r="J1799">
            <v>6.96</v>
          </cell>
          <cell r="K1799">
            <v>0.34</v>
          </cell>
          <cell r="L1799">
            <v>2.4900000000000002</v>
          </cell>
          <cell r="P1799">
            <v>1.66</v>
          </cell>
          <cell r="AH1799">
            <v>2.4</v>
          </cell>
        </row>
        <row r="1800">
          <cell r="J1800">
            <v>3.84</v>
          </cell>
          <cell r="K1800">
            <v>0</v>
          </cell>
          <cell r="L1800">
            <v>0.84</v>
          </cell>
          <cell r="P1800">
            <v>0.54</v>
          </cell>
          <cell r="AH1800">
            <v>0.85000000000000009</v>
          </cell>
        </row>
        <row r="1801">
          <cell r="J1801">
            <v>0</v>
          </cell>
          <cell r="K1801">
            <v>0</v>
          </cell>
          <cell r="L1801">
            <v>0.13</v>
          </cell>
          <cell r="P1801">
            <v>0</v>
          </cell>
          <cell r="AH1801">
            <v>0</v>
          </cell>
        </row>
        <row r="1802">
          <cell r="J1802">
            <v>0</v>
          </cell>
          <cell r="K1802">
            <v>0</v>
          </cell>
          <cell r="L1802">
            <v>0</v>
          </cell>
          <cell r="P1802">
            <v>0.11</v>
          </cell>
          <cell r="AH1802">
            <v>0</v>
          </cell>
        </row>
        <row r="1803">
          <cell r="J1803">
            <v>0</v>
          </cell>
          <cell r="K1803">
            <v>0</v>
          </cell>
          <cell r="L1803">
            <v>0</v>
          </cell>
          <cell r="P1803">
            <v>0</v>
          </cell>
          <cell r="AH1803">
            <v>0</v>
          </cell>
        </row>
        <row r="1804">
          <cell r="J1804">
            <v>0</v>
          </cell>
          <cell r="K1804">
            <v>0</v>
          </cell>
          <cell r="L1804">
            <v>0</v>
          </cell>
          <cell r="P1804">
            <v>0</v>
          </cell>
          <cell r="AH1804">
            <v>0</v>
          </cell>
        </row>
        <row r="1805">
          <cell r="J1805">
            <v>0</v>
          </cell>
          <cell r="K1805">
            <v>0</v>
          </cell>
          <cell r="L1805">
            <v>0</v>
          </cell>
          <cell r="P1805">
            <v>0</v>
          </cell>
          <cell r="AH1805">
            <v>0</v>
          </cell>
        </row>
        <row r="1806">
          <cell r="J1806">
            <v>0</v>
          </cell>
          <cell r="K1806">
            <v>0</v>
          </cell>
          <cell r="L1806">
            <v>0</v>
          </cell>
          <cell r="P1806">
            <v>0</v>
          </cell>
          <cell r="AH1806">
            <v>0</v>
          </cell>
        </row>
        <row r="1807">
          <cell r="J1807">
            <v>71.16</v>
          </cell>
          <cell r="K1807">
            <v>0.96</v>
          </cell>
          <cell r="L1807">
            <v>39.68</v>
          </cell>
          <cell r="P1807">
            <v>13.12</v>
          </cell>
          <cell r="AH1807">
            <v>21.78</v>
          </cell>
        </row>
        <row r="1808">
          <cell r="J1808">
            <v>0</v>
          </cell>
          <cell r="K1808">
            <v>0</v>
          </cell>
          <cell r="L1808">
            <v>0</v>
          </cell>
          <cell r="P1808">
            <v>0</v>
          </cell>
          <cell r="AH1808">
            <v>0</v>
          </cell>
        </row>
        <row r="1809">
          <cell r="J1809">
            <v>1.33</v>
          </cell>
          <cell r="K1809">
            <v>0</v>
          </cell>
          <cell r="L1809">
            <v>2.68</v>
          </cell>
          <cell r="P1809">
            <v>0.33</v>
          </cell>
          <cell r="AH1809">
            <v>0.44999999999999996</v>
          </cell>
        </row>
        <row r="1810">
          <cell r="J1810">
            <v>3</v>
          </cell>
          <cell r="K1810">
            <v>0</v>
          </cell>
          <cell r="L1810">
            <v>6.28</v>
          </cell>
          <cell r="P1810">
            <v>0.64</v>
          </cell>
          <cell r="AH1810">
            <v>2.19</v>
          </cell>
        </row>
        <row r="1811">
          <cell r="J1811">
            <v>3.65</v>
          </cell>
          <cell r="K1811">
            <v>0</v>
          </cell>
          <cell r="L1811">
            <v>5.23</v>
          </cell>
          <cell r="P1811">
            <v>0.57999999999999996</v>
          </cell>
          <cell r="AH1811">
            <v>2.75</v>
          </cell>
        </row>
        <row r="1812">
          <cell r="J1812">
            <v>3.76</v>
          </cell>
          <cell r="K1812">
            <v>0.28000000000000003</v>
          </cell>
          <cell r="L1812">
            <v>5.5</v>
          </cell>
          <cell r="P1812">
            <v>1.28</v>
          </cell>
          <cell r="AH1812">
            <v>2.44</v>
          </cell>
        </row>
        <row r="1813">
          <cell r="J1813">
            <v>4.5199999999999996</v>
          </cell>
          <cell r="K1813">
            <v>0.19</v>
          </cell>
          <cell r="L1813">
            <v>6.69</v>
          </cell>
          <cell r="P1813">
            <v>0.86</v>
          </cell>
          <cell r="AH1813">
            <v>2.88</v>
          </cell>
        </row>
        <row r="1814">
          <cell r="J1814">
            <v>7.15</v>
          </cell>
          <cell r="K1814">
            <v>0.54</v>
          </cell>
          <cell r="L1814">
            <v>5.51</v>
          </cell>
          <cell r="P1814">
            <v>1.36</v>
          </cell>
          <cell r="AH1814">
            <v>2.83</v>
          </cell>
        </row>
        <row r="1815">
          <cell r="J1815">
            <v>5.36</v>
          </cell>
          <cell r="K1815">
            <v>0.5</v>
          </cell>
          <cell r="L1815">
            <v>4.45</v>
          </cell>
          <cell r="P1815">
            <v>1.58</v>
          </cell>
          <cell r="AH1815">
            <v>1.9899999999999998</v>
          </cell>
        </row>
        <row r="1816">
          <cell r="J1816">
            <v>7.81</v>
          </cell>
          <cell r="K1816">
            <v>0.75</v>
          </cell>
          <cell r="L1816">
            <v>4.04</v>
          </cell>
          <cell r="P1816">
            <v>0.78</v>
          </cell>
          <cell r="AH1816">
            <v>1.48</v>
          </cell>
        </row>
        <row r="1817">
          <cell r="J1817">
            <v>7.49</v>
          </cell>
          <cell r="K1817">
            <v>0</v>
          </cell>
          <cell r="L1817">
            <v>2.63</v>
          </cell>
          <cell r="P1817">
            <v>0.9</v>
          </cell>
          <cell r="AH1817">
            <v>0.89</v>
          </cell>
        </row>
        <row r="1818">
          <cell r="J1818">
            <v>2.4900000000000002</v>
          </cell>
          <cell r="K1818">
            <v>0.12</v>
          </cell>
          <cell r="L1818">
            <v>0.62</v>
          </cell>
          <cell r="P1818">
            <v>0</v>
          </cell>
          <cell r="AH1818">
            <v>0.37</v>
          </cell>
        </row>
        <row r="1819">
          <cell r="J1819">
            <v>0</v>
          </cell>
          <cell r="K1819">
            <v>0</v>
          </cell>
          <cell r="L1819">
            <v>0</v>
          </cell>
          <cell r="P1819">
            <v>0</v>
          </cell>
          <cell r="AH1819">
            <v>0</v>
          </cell>
        </row>
        <row r="1820">
          <cell r="J1820">
            <v>0</v>
          </cell>
          <cell r="K1820">
            <v>0</v>
          </cell>
          <cell r="L1820">
            <v>0</v>
          </cell>
          <cell r="P1820">
            <v>0</v>
          </cell>
          <cell r="AH1820">
            <v>0</v>
          </cell>
        </row>
        <row r="1821">
          <cell r="J1821">
            <v>0</v>
          </cell>
          <cell r="K1821">
            <v>0</v>
          </cell>
          <cell r="L1821">
            <v>0</v>
          </cell>
          <cell r="P1821">
            <v>0</v>
          </cell>
          <cell r="AH1821">
            <v>0</v>
          </cell>
        </row>
        <row r="1822">
          <cell r="J1822">
            <v>0</v>
          </cell>
          <cell r="K1822">
            <v>0</v>
          </cell>
          <cell r="L1822">
            <v>0</v>
          </cell>
          <cell r="P1822">
            <v>0</v>
          </cell>
          <cell r="AH1822">
            <v>0</v>
          </cell>
        </row>
        <row r="1823">
          <cell r="J1823">
            <v>0</v>
          </cell>
          <cell r="K1823">
            <v>0</v>
          </cell>
          <cell r="L1823">
            <v>0</v>
          </cell>
          <cell r="P1823">
            <v>0</v>
          </cell>
          <cell r="AH1823">
            <v>0</v>
          </cell>
        </row>
        <row r="1824">
          <cell r="J1824">
            <v>0</v>
          </cell>
          <cell r="K1824">
            <v>0</v>
          </cell>
          <cell r="L1824">
            <v>0</v>
          </cell>
          <cell r="P1824">
            <v>0</v>
          </cell>
          <cell r="AH1824">
            <v>0</v>
          </cell>
        </row>
        <row r="1825">
          <cell r="J1825">
            <v>46.55</v>
          </cell>
          <cell r="K1825">
            <v>2.37</v>
          </cell>
          <cell r="L1825">
            <v>43.62</v>
          </cell>
          <cell r="P1825">
            <v>8.32</v>
          </cell>
          <cell r="AH1825">
            <v>18.29</v>
          </cell>
        </row>
        <row r="1826">
          <cell r="J1826">
            <v>0</v>
          </cell>
          <cell r="K1826">
            <v>0</v>
          </cell>
          <cell r="L1826">
            <v>0</v>
          </cell>
          <cell r="P1826">
            <v>0</v>
          </cell>
          <cell r="AH1826">
            <v>0</v>
          </cell>
        </row>
        <row r="1827">
          <cell r="J1827">
            <v>3.74</v>
          </cell>
          <cell r="K1827">
            <v>0</v>
          </cell>
          <cell r="L1827">
            <v>4.95</v>
          </cell>
          <cell r="P1827">
            <v>0.94</v>
          </cell>
          <cell r="AH1827">
            <v>0.77</v>
          </cell>
        </row>
        <row r="1828">
          <cell r="J1828">
            <v>10.98</v>
          </cell>
          <cell r="K1828">
            <v>0</v>
          </cell>
          <cell r="L1828">
            <v>12.18</v>
          </cell>
          <cell r="P1828">
            <v>2.38</v>
          </cell>
          <cell r="AH1828">
            <v>4.28</v>
          </cell>
        </row>
        <row r="1829">
          <cell r="J1829">
            <v>11.23</v>
          </cell>
          <cell r="K1829">
            <v>0</v>
          </cell>
          <cell r="L1829">
            <v>14.01</v>
          </cell>
          <cell r="P1829">
            <v>1.83</v>
          </cell>
          <cell r="AH1829">
            <v>5.19</v>
          </cell>
        </row>
        <row r="1830">
          <cell r="J1830">
            <v>11</v>
          </cell>
          <cell r="K1830">
            <v>0.28000000000000003</v>
          </cell>
          <cell r="L1830">
            <v>10.94</v>
          </cell>
          <cell r="P1830">
            <v>3.03</v>
          </cell>
          <cell r="AH1830">
            <v>5.03</v>
          </cell>
        </row>
        <row r="1831">
          <cell r="J1831">
            <v>12.99</v>
          </cell>
          <cell r="K1831">
            <v>0.28000000000000003</v>
          </cell>
          <cell r="L1831">
            <v>10.65</v>
          </cell>
          <cell r="P1831">
            <v>2.66</v>
          </cell>
          <cell r="AH1831">
            <v>5.9700000000000006</v>
          </cell>
        </row>
        <row r="1832">
          <cell r="J1832">
            <v>17.66</v>
          </cell>
          <cell r="K1832">
            <v>0.54</v>
          </cell>
          <cell r="L1832">
            <v>9.14</v>
          </cell>
          <cell r="P1832">
            <v>2.99</v>
          </cell>
          <cell r="AH1832">
            <v>6.02</v>
          </cell>
        </row>
        <row r="1833">
          <cell r="J1833">
            <v>13.45</v>
          </cell>
          <cell r="K1833">
            <v>0.74</v>
          </cell>
          <cell r="L1833">
            <v>7.18</v>
          </cell>
          <cell r="P1833">
            <v>2.77</v>
          </cell>
          <cell r="AH1833">
            <v>5.04</v>
          </cell>
        </row>
        <row r="1834">
          <cell r="J1834">
            <v>15.89</v>
          </cell>
          <cell r="K1834">
            <v>1.04</v>
          </cell>
          <cell r="L1834">
            <v>7.55</v>
          </cell>
          <cell r="P1834">
            <v>1.63</v>
          </cell>
          <cell r="AH1834">
            <v>3.25</v>
          </cell>
        </row>
        <row r="1835">
          <cell r="J1835">
            <v>14.44</v>
          </cell>
          <cell r="K1835">
            <v>0.34</v>
          </cell>
          <cell r="L1835">
            <v>5.1100000000000003</v>
          </cell>
          <cell r="P1835">
            <v>2.56</v>
          </cell>
          <cell r="AH1835">
            <v>3.2800000000000002</v>
          </cell>
        </row>
        <row r="1836">
          <cell r="J1836">
            <v>6.32</v>
          </cell>
          <cell r="K1836">
            <v>0.12</v>
          </cell>
          <cell r="L1836">
            <v>1.46</v>
          </cell>
          <cell r="P1836">
            <v>0.54</v>
          </cell>
          <cell r="AH1836">
            <v>1.22</v>
          </cell>
        </row>
        <row r="1837">
          <cell r="J1837">
            <v>0</v>
          </cell>
          <cell r="K1837">
            <v>0</v>
          </cell>
          <cell r="L1837">
            <v>0.13</v>
          </cell>
          <cell r="P1837">
            <v>0</v>
          </cell>
          <cell r="AH1837">
            <v>0</v>
          </cell>
        </row>
        <row r="1838">
          <cell r="J1838">
            <v>0</v>
          </cell>
          <cell r="K1838">
            <v>0</v>
          </cell>
          <cell r="L1838">
            <v>0</v>
          </cell>
          <cell r="P1838">
            <v>0.11</v>
          </cell>
          <cell r="AH1838">
            <v>0</v>
          </cell>
        </row>
        <row r="1839">
          <cell r="J1839">
            <v>0</v>
          </cell>
          <cell r="K1839">
            <v>0</v>
          </cell>
          <cell r="L1839">
            <v>0</v>
          </cell>
          <cell r="P1839">
            <v>0</v>
          </cell>
          <cell r="AH1839">
            <v>0</v>
          </cell>
        </row>
        <row r="1840">
          <cell r="J1840">
            <v>0</v>
          </cell>
          <cell r="K1840">
            <v>0</v>
          </cell>
          <cell r="L1840">
            <v>0</v>
          </cell>
          <cell r="P1840">
            <v>0</v>
          </cell>
          <cell r="AH1840">
            <v>0</v>
          </cell>
        </row>
        <row r="1841">
          <cell r="J1841">
            <v>0</v>
          </cell>
          <cell r="K1841">
            <v>0</v>
          </cell>
          <cell r="L1841">
            <v>0</v>
          </cell>
          <cell r="P1841">
            <v>0</v>
          </cell>
          <cell r="AH1841">
            <v>0</v>
          </cell>
        </row>
        <row r="1842">
          <cell r="J1842">
            <v>0</v>
          </cell>
          <cell r="K1842">
            <v>0</v>
          </cell>
          <cell r="L1842">
            <v>0</v>
          </cell>
          <cell r="P1842">
            <v>0</v>
          </cell>
          <cell r="AH1842">
            <v>0</v>
          </cell>
        </row>
        <row r="1843">
          <cell r="J1843">
            <v>117.71</v>
          </cell>
          <cell r="K1843">
            <v>3.33</v>
          </cell>
          <cell r="L1843">
            <v>83.29</v>
          </cell>
          <cell r="P1843">
            <v>21.44</v>
          </cell>
          <cell r="AH1843">
            <v>40.07</v>
          </cell>
        </row>
        <row r="1844">
          <cell r="J1844">
            <v>0</v>
          </cell>
          <cell r="K1844">
            <v>0</v>
          </cell>
          <cell r="L1844">
            <v>0</v>
          </cell>
          <cell r="P1844">
            <v>0</v>
          </cell>
          <cell r="AH1844">
            <v>0</v>
          </cell>
        </row>
        <row r="1845">
          <cell r="J1845">
            <v>12.03</v>
          </cell>
          <cell r="K1845">
            <v>0</v>
          </cell>
          <cell r="L1845">
            <v>17.47</v>
          </cell>
          <cell r="P1845">
            <v>10.039999999999999</v>
          </cell>
          <cell r="AH1845">
            <v>2.7</v>
          </cell>
        </row>
        <row r="1846">
          <cell r="J1846">
            <v>3.85</v>
          </cell>
          <cell r="K1846">
            <v>0</v>
          </cell>
          <cell r="L1846">
            <v>8.76</v>
          </cell>
          <cell r="P1846">
            <v>2.4700000000000002</v>
          </cell>
          <cell r="AH1846">
            <v>35.81</v>
          </cell>
        </row>
        <row r="1847">
          <cell r="J1847">
            <v>2.29</v>
          </cell>
          <cell r="K1847">
            <v>0</v>
          </cell>
          <cell r="L1847">
            <v>3.9</v>
          </cell>
          <cell r="P1847">
            <v>1.98</v>
          </cell>
          <cell r="AH1847">
            <v>24.759999999999998</v>
          </cell>
        </row>
        <row r="1848">
          <cell r="J1848">
            <v>2.6</v>
          </cell>
          <cell r="K1848">
            <v>0.15</v>
          </cell>
          <cell r="L1848">
            <v>2.0299999999999998</v>
          </cell>
          <cell r="P1848">
            <v>1.1399999999999999</v>
          </cell>
          <cell r="AH1848">
            <v>6.5299999999999994</v>
          </cell>
        </row>
        <row r="1849">
          <cell r="J1849">
            <v>5.39</v>
          </cell>
          <cell r="K1849">
            <v>0.21</v>
          </cell>
          <cell r="L1849">
            <v>2.7</v>
          </cell>
          <cell r="P1849">
            <v>1.29</v>
          </cell>
          <cell r="AH1849">
            <v>2.4000000000000004</v>
          </cell>
        </row>
        <row r="1850">
          <cell r="J1850">
            <v>6.01</v>
          </cell>
          <cell r="K1850">
            <v>0.09</v>
          </cell>
          <cell r="L1850">
            <v>3.43</v>
          </cell>
          <cell r="P1850">
            <v>2.5</v>
          </cell>
          <cell r="AH1850">
            <v>2.58</v>
          </cell>
        </row>
        <row r="1851">
          <cell r="J1851">
            <v>8.5</v>
          </cell>
          <cell r="K1851">
            <v>0.31</v>
          </cell>
          <cell r="L1851">
            <v>2.83</v>
          </cell>
          <cell r="P1851">
            <v>1.99</v>
          </cell>
          <cell r="AH1851">
            <v>3.52</v>
          </cell>
        </row>
        <row r="1852">
          <cell r="J1852">
            <v>16.37</v>
          </cell>
          <cell r="K1852">
            <v>0.23</v>
          </cell>
          <cell r="L1852">
            <v>4.6500000000000004</v>
          </cell>
          <cell r="P1852">
            <v>3.74</v>
          </cell>
          <cell r="AH1852">
            <v>3.8499999999999996</v>
          </cell>
        </row>
        <row r="1853">
          <cell r="J1853">
            <v>26.72</v>
          </cell>
          <cell r="K1853">
            <v>0.21</v>
          </cell>
          <cell r="L1853">
            <v>8.61</v>
          </cell>
          <cell r="P1853">
            <v>3.08</v>
          </cell>
          <cell r="AH1853">
            <v>6.62</v>
          </cell>
        </row>
        <row r="1854">
          <cell r="J1854">
            <v>73.94</v>
          </cell>
          <cell r="K1854">
            <v>0.62</v>
          </cell>
          <cell r="L1854">
            <v>20.399999999999999</v>
          </cell>
          <cell r="P1854">
            <v>3.4</v>
          </cell>
          <cell r="AH1854">
            <v>17.7</v>
          </cell>
        </row>
        <row r="1855">
          <cell r="J1855">
            <v>146.43</v>
          </cell>
          <cell r="K1855">
            <v>0.28999999999999998</v>
          </cell>
          <cell r="L1855">
            <v>33.369999999999997</v>
          </cell>
          <cell r="P1855">
            <v>5.51</v>
          </cell>
          <cell r="AH1855">
            <v>36.29</v>
          </cell>
        </row>
        <row r="1856">
          <cell r="J1856">
            <v>135.11000000000001</v>
          </cell>
          <cell r="K1856">
            <v>1.05</v>
          </cell>
          <cell r="L1856">
            <v>23.5</v>
          </cell>
          <cell r="P1856">
            <v>5.79</v>
          </cell>
          <cell r="AH1856">
            <v>24.89</v>
          </cell>
        </row>
        <row r="1857">
          <cell r="J1857">
            <v>88.98</v>
          </cell>
          <cell r="K1857">
            <v>0.11</v>
          </cell>
          <cell r="L1857">
            <v>15.47</v>
          </cell>
          <cell r="P1857">
            <v>4.59</v>
          </cell>
          <cell r="AH1857">
            <v>13.09</v>
          </cell>
        </row>
        <row r="1858">
          <cell r="J1858">
            <v>54.49</v>
          </cell>
          <cell r="K1858">
            <v>0</v>
          </cell>
          <cell r="L1858">
            <v>11.87</v>
          </cell>
          <cell r="P1858">
            <v>3.02</v>
          </cell>
          <cell r="AH1858">
            <v>15.05</v>
          </cell>
        </row>
        <row r="1859">
          <cell r="J1859">
            <v>23.31</v>
          </cell>
          <cell r="K1859">
            <v>0</v>
          </cell>
          <cell r="L1859">
            <v>3.48</v>
          </cell>
          <cell r="P1859">
            <v>0.42</v>
          </cell>
          <cell r="AH1859">
            <v>3.75</v>
          </cell>
        </row>
        <row r="1860">
          <cell r="J1860">
            <v>4.97</v>
          </cell>
          <cell r="K1860">
            <v>0</v>
          </cell>
          <cell r="L1860">
            <v>1.25</v>
          </cell>
          <cell r="P1860">
            <v>0.11</v>
          </cell>
          <cell r="AH1860">
            <v>1.31</v>
          </cell>
        </row>
        <row r="1861">
          <cell r="J1861">
            <v>611</v>
          </cell>
          <cell r="K1861">
            <v>3.29</v>
          </cell>
          <cell r="L1861">
            <v>163.72999999999999</v>
          </cell>
          <cell r="P1861">
            <v>51.06</v>
          </cell>
          <cell r="AH1861">
            <v>200.86</v>
          </cell>
        </row>
        <row r="1862">
          <cell r="J1862">
            <v>0</v>
          </cell>
          <cell r="K1862">
            <v>0</v>
          </cell>
          <cell r="L1862">
            <v>0</v>
          </cell>
          <cell r="P1862">
            <v>0</v>
          </cell>
          <cell r="AH1862">
            <v>0</v>
          </cell>
        </row>
        <row r="1863">
          <cell r="J1863">
            <v>10.31</v>
          </cell>
          <cell r="K1863">
            <v>0</v>
          </cell>
          <cell r="L1863">
            <v>20.25</v>
          </cell>
          <cell r="P1863">
            <v>8.7899999999999991</v>
          </cell>
          <cell r="AH1863">
            <v>4.3099999999999996</v>
          </cell>
        </row>
        <row r="1864">
          <cell r="J1864">
            <v>9.51</v>
          </cell>
          <cell r="K1864">
            <v>0</v>
          </cell>
          <cell r="L1864">
            <v>12.42</v>
          </cell>
          <cell r="P1864">
            <v>2.88</v>
          </cell>
          <cell r="AH1864">
            <v>41.37</v>
          </cell>
        </row>
        <row r="1865">
          <cell r="J1865">
            <v>13.88</v>
          </cell>
          <cell r="K1865">
            <v>0</v>
          </cell>
          <cell r="L1865">
            <v>19.440000000000001</v>
          </cell>
          <cell r="P1865">
            <v>4.75</v>
          </cell>
          <cell r="AH1865">
            <v>21.85</v>
          </cell>
        </row>
        <row r="1866">
          <cell r="J1866">
            <v>15.93</v>
          </cell>
          <cell r="K1866">
            <v>0.13</v>
          </cell>
          <cell r="L1866">
            <v>21.97</v>
          </cell>
          <cell r="P1866">
            <v>4.3099999999999996</v>
          </cell>
          <cell r="AH1866">
            <v>13.920000000000002</v>
          </cell>
        </row>
        <row r="1867">
          <cell r="J1867">
            <v>17.940000000000001</v>
          </cell>
          <cell r="K1867">
            <v>1.06</v>
          </cell>
          <cell r="L1867">
            <v>22.02</v>
          </cell>
          <cell r="P1867">
            <v>5.25</v>
          </cell>
          <cell r="AH1867">
            <v>13.99</v>
          </cell>
        </row>
        <row r="1868">
          <cell r="J1868">
            <v>19.61</v>
          </cell>
          <cell r="K1868">
            <v>1.1599999999999999</v>
          </cell>
          <cell r="L1868">
            <v>24</v>
          </cell>
          <cell r="P1868">
            <v>3.94</v>
          </cell>
          <cell r="AH1868">
            <v>12.34</v>
          </cell>
        </row>
        <row r="1869">
          <cell r="J1869">
            <v>20.57</v>
          </cell>
          <cell r="K1869">
            <v>0.67</v>
          </cell>
          <cell r="L1869">
            <v>17.190000000000001</v>
          </cell>
          <cell r="P1869">
            <v>4.76</v>
          </cell>
          <cell r="AH1869">
            <v>8.4</v>
          </cell>
        </row>
        <row r="1870">
          <cell r="J1870">
            <v>36.1</v>
          </cell>
          <cell r="K1870">
            <v>1.23</v>
          </cell>
          <cell r="L1870">
            <v>14.58</v>
          </cell>
          <cell r="P1870">
            <v>4.6399999999999997</v>
          </cell>
          <cell r="AH1870">
            <v>8.68</v>
          </cell>
        </row>
        <row r="1871">
          <cell r="J1871">
            <v>59.62</v>
          </cell>
          <cell r="K1871">
            <v>0.54</v>
          </cell>
          <cell r="L1871">
            <v>22.41</v>
          </cell>
          <cell r="P1871">
            <v>2.75</v>
          </cell>
          <cell r="AH1871">
            <v>8.35</v>
          </cell>
        </row>
        <row r="1872">
          <cell r="J1872">
            <v>89.91</v>
          </cell>
          <cell r="K1872">
            <v>0.79</v>
          </cell>
          <cell r="L1872">
            <v>37.72</v>
          </cell>
          <cell r="P1872">
            <v>3.95</v>
          </cell>
          <cell r="AH1872">
            <v>12.52</v>
          </cell>
        </row>
        <row r="1873">
          <cell r="J1873">
            <v>181.55</v>
          </cell>
          <cell r="K1873">
            <v>0.91</v>
          </cell>
          <cell r="L1873">
            <v>51.65</v>
          </cell>
          <cell r="P1873">
            <v>8.7799999999999994</v>
          </cell>
          <cell r="AH1873">
            <v>15.59</v>
          </cell>
        </row>
        <row r="1874">
          <cell r="J1874">
            <v>162.57</v>
          </cell>
          <cell r="K1874">
            <v>0.66</v>
          </cell>
          <cell r="L1874">
            <v>33.799999999999997</v>
          </cell>
          <cell r="P1874">
            <v>9.82</v>
          </cell>
          <cell r="AH1874">
            <v>11.809999999999999</v>
          </cell>
        </row>
        <row r="1875">
          <cell r="J1875">
            <v>128.38999999999999</v>
          </cell>
          <cell r="K1875">
            <v>0.13</v>
          </cell>
          <cell r="L1875">
            <v>24.31</v>
          </cell>
          <cell r="P1875">
            <v>11.12</v>
          </cell>
          <cell r="AH1875">
            <v>8.85</v>
          </cell>
        </row>
        <row r="1876">
          <cell r="J1876">
            <v>103.94</v>
          </cell>
          <cell r="K1876">
            <v>0</v>
          </cell>
          <cell r="L1876">
            <v>17.79</v>
          </cell>
          <cell r="P1876">
            <v>4.01</v>
          </cell>
          <cell r="AH1876">
            <v>7.24</v>
          </cell>
        </row>
        <row r="1877">
          <cell r="J1877">
            <v>61.45</v>
          </cell>
          <cell r="K1877">
            <v>0.11</v>
          </cell>
          <cell r="L1877">
            <v>10.17</v>
          </cell>
          <cell r="P1877">
            <v>2.83</v>
          </cell>
          <cell r="AH1877">
            <v>4.63</v>
          </cell>
        </row>
        <row r="1878">
          <cell r="J1878">
            <v>22.1</v>
          </cell>
          <cell r="K1878">
            <v>0</v>
          </cell>
          <cell r="L1878">
            <v>2.78</v>
          </cell>
          <cell r="P1878">
            <v>1.2</v>
          </cell>
          <cell r="AH1878">
            <v>1.37</v>
          </cell>
        </row>
        <row r="1879">
          <cell r="J1879">
            <v>953.39</v>
          </cell>
          <cell r="K1879">
            <v>7.37</v>
          </cell>
          <cell r="L1879">
            <v>352.5</v>
          </cell>
          <cell r="P1879">
            <v>83.76</v>
          </cell>
          <cell r="AH1879">
            <v>195.21999999999997</v>
          </cell>
        </row>
        <row r="1880">
          <cell r="J1880">
            <v>0</v>
          </cell>
          <cell r="K1880">
            <v>0</v>
          </cell>
          <cell r="L1880">
            <v>0</v>
          </cell>
          <cell r="P1880">
            <v>0</v>
          </cell>
          <cell r="AH1880">
            <v>0</v>
          </cell>
        </row>
        <row r="1881">
          <cell r="J1881">
            <v>22.34</v>
          </cell>
          <cell r="K1881">
            <v>0</v>
          </cell>
          <cell r="L1881">
            <v>37.72</v>
          </cell>
          <cell r="P1881">
            <v>18.829999999999998</v>
          </cell>
          <cell r="AH1881">
            <v>7.0200000000000005</v>
          </cell>
        </row>
        <row r="1882">
          <cell r="J1882">
            <v>13.36</v>
          </cell>
          <cell r="K1882">
            <v>0</v>
          </cell>
          <cell r="L1882">
            <v>21.19</v>
          </cell>
          <cell r="P1882">
            <v>5.34</v>
          </cell>
          <cell r="AH1882">
            <v>77.179999999999993</v>
          </cell>
        </row>
        <row r="1883">
          <cell r="J1883">
            <v>16.170000000000002</v>
          </cell>
          <cell r="K1883">
            <v>0</v>
          </cell>
          <cell r="L1883">
            <v>23.34</v>
          </cell>
          <cell r="P1883">
            <v>6.73</v>
          </cell>
          <cell r="AH1883">
            <v>46.61</v>
          </cell>
        </row>
        <row r="1884">
          <cell r="J1884">
            <v>18.53</v>
          </cell>
          <cell r="K1884">
            <v>0.28000000000000003</v>
          </cell>
          <cell r="L1884">
            <v>24</v>
          </cell>
          <cell r="P1884">
            <v>5.45</v>
          </cell>
          <cell r="AH1884">
            <v>20.45</v>
          </cell>
        </row>
        <row r="1885">
          <cell r="J1885">
            <v>23.33</v>
          </cell>
          <cell r="K1885">
            <v>1.27</v>
          </cell>
          <cell r="L1885">
            <v>24.72</v>
          </cell>
          <cell r="P1885">
            <v>6.54</v>
          </cell>
          <cell r="AH1885">
            <v>16.39</v>
          </cell>
        </row>
        <row r="1886">
          <cell r="J1886">
            <v>25.62</v>
          </cell>
          <cell r="K1886">
            <v>1.25</v>
          </cell>
          <cell r="L1886">
            <v>27.44</v>
          </cell>
          <cell r="P1886">
            <v>6.43</v>
          </cell>
          <cell r="AH1886">
            <v>14.920000000000002</v>
          </cell>
        </row>
        <row r="1887">
          <cell r="J1887">
            <v>29.07</v>
          </cell>
          <cell r="K1887">
            <v>0.98</v>
          </cell>
          <cell r="L1887">
            <v>20.02</v>
          </cell>
          <cell r="P1887">
            <v>6.75</v>
          </cell>
          <cell r="AH1887">
            <v>11.92</v>
          </cell>
        </row>
        <row r="1888">
          <cell r="J1888">
            <v>52.46</v>
          </cell>
          <cell r="K1888">
            <v>1.45</v>
          </cell>
          <cell r="L1888">
            <v>19.23</v>
          </cell>
          <cell r="P1888">
            <v>8.3800000000000008</v>
          </cell>
          <cell r="AH1888">
            <v>12.530000000000001</v>
          </cell>
        </row>
        <row r="1889">
          <cell r="J1889">
            <v>86.34</v>
          </cell>
          <cell r="K1889">
            <v>0.75</v>
          </cell>
          <cell r="L1889">
            <v>31.02</v>
          </cell>
          <cell r="P1889">
            <v>5.82</v>
          </cell>
          <cell r="AH1889">
            <v>14.969999999999999</v>
          </cell>
        </row>
        <row r="1890">
          <cell r="J1890">
            <v>163.86</v>
          </cell>
          <cell r="K1890">
            <v>1.41</v>
          </cell>
          <cell r="L1890">
            <v>58.13</v>
          </cell>
          <cell r="P1890">
            <v>7.35</v>
          </cell>
          <cell r="AH1890">
            <v>30.21</v>
          </cell>
        </row>
        <row r="1891">
          <cell r="J1891">
            <v>327.98</v>
          </cell>
          <cell r="K1891">
            <v>1.21</v>
          </cell>
          <cell r="L1891">
            <v>85.02</v>
          </cell>
          <cell r="P1891">
            <v>14.29</v>
          </cell>
          <cell r="AH1891">
            <v>51.87</v>
          </cell>
        </row>
        <row r="1892">
          <cell r="J1892">
            <v>297.69</v>
          </cell>
          <cell r="K1892">
            <v>1.71</v>
          </cell>
          <cell r="L1892">
            <v>57.3</v>
          </cell>
          <cell r="P1892">
            <v>15.61</v>
          </cell>
          <cell r="AH1892">
            <v>36.71</v>
          </cell>
        </row>
        <row r="1893">
          <cell r="J1893">
            <v>217.37</v>
          </cell>
          <cell r="K1893">
            <v>0.24</v>
          </cell>
          <cell r="L1893">
            <v>39.78</v>
          </cell>
          <cell r="P1893">
            <v>15.71</v>
          </cell>
          <cell r="AH1893">
            <v>21.93</v>
          </cell>
        </row>
        <row r="1894">
          <cell r="J1894">
            <v>158.43</v>
          </cell>
          <cell r="K1894">
            <v>0</v>
          </cell>
          <cell r="L1894">
            <v>29.66</v>
          </cell>
          <cell r="P1894">
            <v>7.03</v>
          </cell>
          <cell r="AH1894">
            <v>22.3</v>
          </cell>
        </row>
        <row r="1895">
          <cell r="J1895">
            <v>84.75</v>
          </cell>
          <cell r="K1895">
            <v>0.11</v>
          </cell>
          <cell r="L1895">
            <v>13.65</v>
          </cell>
          <cell r="P1895">
            <v>3.25</v>
          </cell>
          <cell r="AH1895">
            <v>8.379999999999999</v>
          </cell>
        </row>
        <row r="1896">
          <cell r="J1896">
            <v>27.08</v>
          </cell>
          <cell r="K1896">
            <v>0</v>
          </cell>
          <cell r="L1896">
            <v>4.03</v>
          </cell>
          <cell r="P1896">
            <v>1.31</v>
          </cell>
          <cell r="AH1896">
            <v>2.6799999999999997</v>
          </cell>
        </row>
        <row r="1897">
          <cell r="J1897">
            <v>1564.39</v>
          </cell>
          <cell r="K1897">
            <v>10.66</v>
          </cell>
          <cell r="L1897">
            <v>516.23</v>
          </cell>
          <cell r="P1897">
            <v>134.82</v>
          </cell>
          <cell r="AH1897">
            <v>396.08000000000004</v>
          </cell>
        </row>
        <row r="1898">
          <cell r="J1898">
            <v>0</v>
          </cell>
          <cell r="K1898">
            <v>0</v>
          </cell>
          <cell r="L1898">
            <v>0</v>
          </cell>
          <cell r="P1898">
            <v>0</v>
          </cell>
          <cell r="AH1898">
            <v>0</v>
          </cell>
        </row>
        <row r="1899">
          <cell r="J1899">
            <v>31.89</v>
          </cell>
          <cell r="K1899">
            <v>0</v>
          </cell>
          <cell r="L1899">
            <v>51.28</v>
          </cell>
          <cell r="P1899">
            <v>13.16</v>
          </cell>
          <cell r="AH1899">
            <v>5.4</v>
          </cell>
        </row>
        <row r="1900">
          <cell r="J1900">
            <v>48.85</v>
          </cell>
          <cell r="K1900">
            <v>0</v>
          </cell>
          <cell r="L1900">
            <v>87.82</v>
          </cell>
          <cell r="P1900">
            <v>8.6999999999999993</v>
          </cell>
          <cell r="AH1900">
            <v>72.34</v>
          </cell>
        </row>
        <row r="1901">
          <cell r="J1901">
            <v>48.22</v>
          </cell>
          <cell r="K1901">
            <v>0</v>
          </cell>
          <cell r="L1901">
            <v>88.09</v>
          </cell>
          <cell r="P1901">
            <v>7.7</v>
          </cell>
          <cell r="AH1901">
            <v>79.510000000000005</v>
          </cell>
        </row>
        <row r="1902">
          <cell r="J1902">
            <v>55.45</v>
          </cell>
          <cell r="K1902">
            <v>0.77</v>
          </cell>
          <cell r="L1902">
            <v>75.7</v>
          </cell>
          <cell r="P1902">
            <v>6.59</v>
          </cell>
          <cell r="AH1902">
            <v>79.08</v>
          </cell>
        </row>
        <row r="1903">
          <cell r="J1903">
            <v>92.82</v>
          </cell>
          <cell r="K1903">
            <v>4.96</v>
          </cell>
          <cell r="L1903">
            <v>96.17</v>
          </cell>
          <cell r="P1903">
            <v>8.27</v>
          </cell>
          <cell r="AH1903">
            <v>85.1</v>
          </cell>
        </row>
        <row r="1904">
          <cell r="J1904">
            <v>121.23</v>
          </cell>
          <cell r="K1904">
            <v>4.91</v>
          </cell>
          <cell r="L1904">
            <v>107.16</v>
          </cell>
          <cell r="P1904">
            <v>10.72</v>
          </cell>
          <cell r="AH1904">
            <v>103.13999999999999</v>
          </cell>
        </row>
        <row r="1905">
          <cell r="J1905">
            <v>118.8</v>
          </cell>
          <cell r="K1905">
            <v>5</v>
          </cell>
          <cell r="L1905">
            <v>84.45</v>
          </cell>
          <cell r="P1905">
            <v>8.02</v>
          </cell>
          <cell r="AH1905">
            <v>85.55</v>
          </cell>
        </row>
        <row r="1906">
          <cell r="J1906">
            <v>125.46</v>
          </cell>
          <cell r="K1906">
            <v>2.1</v>
          </cell>
          <cell r="L1906">
            <v>61.98</v>
          </cell>
          <cell r="P1906">
            <v>8.7100000000000009</v>
          </cell>
          <cell r="AH1906">
            <v>71.13</v>
          </cell>
        </row>
        <row r="1907">
          <cell r="J1907">
            <v>134.43</v>
          </cell>
          <cell r="K1907">
            <v>2.9</v>
          </cell>
          <cell r="L1907">
            <v>50.74</v>
          </cell>
          <cell r="P1907">
            <v>7.91</v>
          </cell>
          <cell r="AH1907">
            <v>59.43</v>
          </cell>
        </row>
        <row r="1908">
          <cell r="J1908">
            <v>122.11</v>
          </cell>
          <cell r="K1908">
            <v>1.33</v>
          </cell>
          <cell r="L1908">
            <v>39.799999999999997</v>
          </cell>
          <cell r="P1908">
            <v>5.53</v>
          </cell>
          <cell r="AH1908">
            <v>43.96</v>
          </cell>
        </row>
        <row r="1909">
          <cell r="J1909">
            <v>157.66999999999999</v>
          </cell>
          <cell r="K1909">
            <v>0.28999999999999998</v>
          </cell>
          <cell r="L1909">
            <v>38.79</v>
          </cell>
          <cell r="P1909">
            <v>5.62</v>
          </cell>
          <cell r="AH1909">
            <v>44.13</v>
          </cell>
        </row>
        <row r="1910">
          <cell r="J1910">
            <v>140.16999999999999</v>
          </cell>
          <cell r="K1910">
            <v>1.05</v>
          </cell>
          <cell r="L1910">
            <v>25.5</v>
          </cell>
          <cell r="P1910">
            <v>6.09</v>
          </cell>
          <cell r="AH1910">
            <v>26.9</v>
          </cell>
        </row>
        <row r="1911">
          <cell r="J1911">
            <v>90.42</v>
          </cell>
          <cell r="K1911">
            <v>0.11</v>
          </cell>
          <cell r="L1911">
            <v>16.079999999999998</v>
          </cell>
          <cell r="P1911">
            <v>4.72</v>
          </cell>
          <cell r="AH1911">
            <v>13.620000000000001</v>
          </cell>
        </row>
        <row r="1912">
          <cell r="J1912">
            <v>54.76</v>
          </cell>
          <cell r="K1912">
            <v>0</v>
          </cell>
          <cell r="L1912">
            <v>11.96</v>
          </cell>
          <cell r="P1912">
            <v>3.02</v>
          </cell>
          <cell r="AH1912">
            <v>15.16</v>
          </cell>
        </row>
        <row r="1913">
          <cell r="J1913">
            <v>23.31</v>
          </cell>
          <cell r="K1913">
            <v>0</v>
          </cell>
          <cell r="L1913">
            <v>3.48</v>
          </cell>
          <cell r="P1913">
            <v>0.42</v>
          </cell>
          <cell r="AH1913">
            <v>3.87</v>
          </cell>
        </row>
        <row r="1914">
          <cell r="J1914">
            <v>4.97</v>
          </cell>
          <cell r="K1914">
            <v>0</v>
          </cell>
          <cell r="L1914">
            <v>1.25</v>
          </cell>
          <cell r="P1914">
            <v>0.11</v>
          </cell>
          <cell r="AH1914">
            <v>1.31</v>
          </cell>
        </row>
        <row r="1915">
          <cell r="J1915">
            <v>1370.58</v>
          </cell>
          <cell r="K1915">
            <v>23.43</v>
          </cell>
          <cell r="L1915">
            <v>840.25</v>
          </cell>
          <cell r="P1915">
            <v>105.29</v>
          </cell>
          <cell r="AH1915">
            <v>789.66</v>
          </cell>
        </row>
        <row r="1916">
          <cell r="J1916">
            <v>0</v>
          </cell>
          <cell r="K1916">
            <v>0</v>
          </cell>
          <cell r="L1916">
            <v>0</v>
          </cell>
          <cell r="P1916">
            <v>0</v>
          </cell>
          <cell r="AH1916">
            <v>0</v>
          </cell>
        </row>
        <row r="1917">
          <cell r="J1917">
            <v>18.82</v>
          </cell>
          <cell r="K1917">
            <v>0</v>
          </cell>
          <cell r="L1917">
            <v>47.9</v>
          </cell>
          <cell r="P1917">
            <v>10.050000000000001</v>
          </cell>
          <cell r="AH1917">
            <v>8.9499999999999993</v>
          </cell>
        </row>
        <row r="1918">
          <cell r="J1918">
            <v>25.61</v>
          </cell>
          <cell r="K1918">
            <v>0</v>
          </cell>
          <cell r="L1918">
            <v>84.89</v>
          </cell>
          <cell r="P1918">
            <v>4.5999999999999996</v>
          </cell>
          <cell r="AH1918">
            <v>88.03</v>
          </cell>
        </row>
        <row r="1919">
          <cell r="J1919">
            <v>35.26</v>
          </cell>
          <cell r="K1919">
            <v>0</v>
          </cell>
          <cell r="L1919">
            <v>91.86</v>
          </cell>
          <cell r="P1919">
            <v>6.39</v>
          </cell>
          <cell r="AH1919">
            <v>95.67</v>
          </cell>
        </row>
        <row r="1920">
          <cell r="J1920">
            <v>40.869999999999997</v>
          </cell>
          <cell r="K1920">
            <v>0.74</v>
          </cell>
          <cell r="L1920">
            <v>90.85</v>
          </cell>
          <cell r="P1920">
            <v>6.94</v>
          </cell>
          <cell r="AH1920">
            <v>73.03</v>
          </cell>
        </row>
        <row r="1921">
          <cell r="J1921">
            <v>60.67</v>
          </cell>
          <cell r="K1921">
            <v>5.66</v>
          </cell>
          <cell r="L1921">
            <v>125.16</v>
          </cell>
          <cell r="P1921">
            <v>10.87</v>
          </cell>
          <cell r="AH1921">
            <v>81.009999999999991</v>
          </cell>
        </row>
        <row r="1922">
          <cell r="J1922">
            <v>84.74</v>
          </cell>
          <cell r="K1922">
            <v>6.77</v>
          </cell>
          <cell r="L1922">
            <v>145.44999999999999</v>
          </cell>
          <cell r="P1922">
            <v>9.5500000000000007</v>
          </cell>
          <cell r="AH1922">
            <v>86.23</v>
          </cell>
        </row>
        <row r="1923">
          <cell r="J1923">
            <v>95.01</v>
          </cell>
          <cell r="K1923">
            <v>5.39</v>
          </cell>
          <cell r="L1923">
            <v>120.7</v>
          </cell>
          <cell r="P1923">
            <v>10.64</v>
          </cell>
          <cell r="AH1923">
            <v>70.78</v>
          </cell>
        </row>
        <row r="1924">
          <cell r="J1924">
            <v>127.49</v>
          </cell>
          <cell r="K1924">
            <v>4.53</v>
          </cell>
          <cell r="L1924">
            <v>84.99</v>
          </cell>
          <cell r="P1924">
            <v>8.7200000000000006</v>
          </cell>
          <cell r="AH1924">
            <v>53.95</v>
          </cell>
        </row>
        <row r="1925">
          <cell r="J1925">
            <v>148.28</v>
          </cell>
          <cell r="K1925">
            <v>2.59</v>
          </cell>
          <cell r="L1925">
            <v>65.930000000000007</v>
          </cell>
          <cell r="P1925">
            <v>5.17</v>
          </cell>
          <cell r="AH1925">
            <v>38.54</v>
          </cell>
        </row>
        <row r="1926">
          <cell r="J1926">
            <v>123.19</v>
          </cell>
          <cell r="K1926">
            <v>1.47</v>
          </cell>
          <cell r="L1926">
            <v>51.42</v>
          </cell>
          <cell r="P1926">
            <v>4.43</v>
          </cell>
          <cell r="AH1926">
            <v>22.830000000000002</v>
          </cell>
        </row>
        <row r="1927">
          <cell r="J1927">
            <v>190.89</v>
          </cell>
          <cell r="K1927">
            <v>0.91</v>
          </cell>
          <cell r="L1927">
            <v>54.96</v>
          </cell>
          <cell r="P1927">
            <v>8.7799999999999994</v>
          </cell>
          <cell r="AH1927">
            <v>16.75</v>
          </cell>
        </row>
        <row r="1928">
          <cell r="J1928">
            <v>165.42</v>
          </cell>
          <cell r="K1928">
            <v>0.66</v>
          </cell>
          <cell r="L1928">
            <v>34.590000000000003</v>
          </cell>
          <cell r="P1928">
            <v>9.9</v>
          </cell>
          <cell r="AH1928">
            <v>12.26</v>
          </cell>
        </row>
        <row r="1929">
          <cell r="J1929">
            <v>129.59</v>
          </cell>
          <cell r="K1929">
            <v>0.13</v>
          </cell>
          <cell r="L1929">
            <v>24.49</v>
          </cell>
          <cell r="P1929">
            <v>11.12</v>
          </cell>
          <cell r="AH1929">
            <v>8.85</v>
          </cell>
        </row>
        <row r="1930">
          <cell r="J1930">
            <v>104.29</v>
          </cell>
          <cell r="K1930">
            <v>0</v>
          </cell>
          <cell r="L1930">
            <v>17.899999999999999</v>
          </cell>
          <cell r="P1930">
            <v>4.01</v>
          </cell>
          <cell r="AH1930">
            <v>7.24</v>
          </cell>
        </row>
        <row r="1931">
          <cell r="J1931">
            <v>61.45</v>
          </cell>
          <cell r="K1931">
            <v>0.11</v>
          </cell>
          <cell r="L1931">
            <v>10.17</v>
          </cell>
          <cell r="P1931">
            <v>2.83</v>
          </cell>
          <cell r="AH1931">
            <v>4.63</v>
          </cell>
        </row>
        <row r="1932">
          <cell r="J1932">
            <v>22.37</v>
          </cell>
          <cell r="K1932">
            <v>0</v>
          </cell>
          <cell r="L1932">
            <v>2.78</v>
          </cell>
          <cell r="P1932">
            <v>1.2</v>
          </cell>
          <cell r="AH1932">
            <v>1.37</v>
          </cell>
        </row>
        <row r="1933">
          <cell r="J1933">
            <v>1433.94</v>
          </cell>
          <cell r="K1933">
            <v>28.97</v>
          </cell>
          <cell r="L1933">
            <v>1054.04</v>
          </cell>
          <cell r="P1933">
            <v>115.18</v>
          </cell>
          <cell r="AH1933">
            <v>670.13000000000011</v>
          </cell>
        </row>
        <row r="1934">
          <cell r="J1934">
            <v>0</v>
          </cell>
          <cell r="K1934">
            <v>0</v>
          </cell>
          <cell r="L1934">
            <v>0</v>
          </cell>
          <cell r="P1934">
            <v>0</v>
          </cell>
          <cell r="AH1934">
            <v>0</v>
          </cell>
        </row>
        <row r="1935">
          <cell r="J1935">
            <v>50.71</v>
          </cell>
          <cell r="K1935">
            <v>0</v>
          </cell>
          <cell r="L1935">
            <v>99.18</v>
          </cell>
          <cell r="P1935">
            <v>23.21</v>
          </cell>
          <cell r="AH1935">
            <v>14.36</v>
          </cell>
        </row>
        <row r="1936">
          <cell r="J1936">
            <v>74.459999999999994</v>
          </cell>
          <cell r="K1936">
            <v>0</v>
          </cell>
          <cell r="L1936">
            <v>172.71</v>
          </cell>
          <cell r="P1936">
            <v>13.29</v>
          </cell>
          <cell r="AH1936">
            <v>160.36000000000001</v>
          </cell>
        </row>
        <row r="1937">
          <cell r="J1937">
            <v>83.48</v>
          </cell>
          <cell r="K1937">
            <v>0</v>
          </cell>
          <cell r="L1937">
            <v>179.95</v>
          </cell>
          <cell r="P1937">
            <v>14.08</v>
          </cell>
          <cell r="AH1937">
            <v>175.19</v>
          </cell>
        </row>
        <row r="1938">
          <cell r="J1938">
            <v>96.33</v>
          </cell>
          <cell r="K1938">
            <v>1.51</v>
          </cell>
          <cell r="L1938">
            <v>166.55</v>
          </cell>
          <cell r="P1938">
            <v>13.52</v>
          </cell>
          <cell r="AH1938">
            <v>152.11000000000001</v>
          </cell>
        </row>
        <row r="1939">
          <cell r="J1939">
            <v>153.49</v>
          </cell>
          <cell r="K1939">
            <v>10.62</v>
          </cell>
          <cell r="L1939">
            <v>221.33</v>
          </cell>
          <cell r="P1939">
            <v>19.14</v>
          </cell>
          <cell r="AH1939">
            <v>166.13</v>
          </cell>
        </row>
        <row r="1940">
          <cell r="J1940">
            <v>205.97</v>
          </cell>
          <cell r="K1940">
            <v>11.68</v>
          </cell>
          <cell r="L1940">
            <v>252.62</v>
          </cell>
          <cell r="P1940">
            <v>20.27</v>
          </cell>
          <cell r="AH1940">
            <v>189.37</v>
          </cell>
        </row>
        <row r="1941">
          <cell r="J1941">
            <v>213.81</v>
          </cell>
          <cell r="K1941">
            <v>10.39</v>
          </cell>
          <cell r="L1941">
            <v>205.15</v>
          </cell>
          <cell r="P1941">
            <v>18.670000000000002</v>
          </cell>
          <cell r="AH1941">
            <v>156.32999999999998</v>
          </cell>
        </row>
        <row r="1942">
          <cell r="J1942">
            <v>252.96</v>
          </cell>
          <cell r="K1942">
            <v>6.64</v>
          </cell>
          <cell r="L1942">
            <v>146.97</v>
          </cell>
          <cell r="P1942">
            <v>17.43</v>
          </cell>
          <cell r="AH1942">
            <v>125.09</v>
          </cell>
        </row>
        <row r="1943">
          <cell r="J1943">
            <v>282.70999999999998</v>
          </cell>
          <cell r="K1943">
            <v>5.5</v>
          </cell>
          <cell r="L1943">
            <v>116.67</v>
          </cell>
          <cell r="P1943">
            <v>13.08</v>
          </cell>
          <cell r="AH1943">
            <v>97.97</v>
          </cell>
        </row>
        <row r="1944">
          <cell r="J1944">
            <v>245.29</v>
          </cell>
          <cell r="K1944">
            <v>2.8</v>
          </cell>
          <cell r="L1944">
            <v>91.22</v>
          </cell>
          <cell r="P1944">
            <v>9.9600000000000009</v>
          </cell>
          <cell r="AH1944">
            <v>66.790000000000006</v>
          </cell>
        </row>
        <row r="1945">
          <cell r="J1945">
            <v>348.56</v>
          </cell>
          <cell r="K1945">
            <v>1.21</v>
          </cell>
          <cell r="L1945">
            <v>93.75</v>
          </cell>
          <cell r="P1945">
            <v>14.41</v>
          </cell>
          <cell r="AH1945">
            <v>60.879999999999995</v>
          </cell>
        </row>
        <row r="1946">
          <cell r="J1946">
            <v>305.58999999999997</v>
          </cell>
          <cell r="K1946">
            <v>1.71</v>
          </cell>
          <cell r="L1946">
            <v>60.09</v>
          </cell>
          <cell r="P1946">
            <v>16</v>
          </cell>
          <cell r="AH1946">
            <v>39.160000000000004</v>
          </cell>
        </row>
        <row r="1947">
          <cell r="J1947">
            <v>220</v>
          </cell>
          <cell r="K1947">
            <v>0.24</v>
          </cell>
          <cell r="L1947">
            <v>40.57</v>
          </cell>
          <cell r="P1947">
            <v>15.84</v>
          </cell>
          <cell r="AH1947">
            <v>22.47</v>
          </cell>
        </row>
        <row r="1948">
          <cell r="J1948">
            <v>159.06</v>
          </cell>
          <cell r="K1948">
            <v>0</v>
          </cell>
          <cell r="L1948">
            <v>29.85</v>
          </cell>
          <cell r="P1948">
            <v>7.03</v>
          </cell>
          <cell r="AH1948">
            <v>22.400000000000002</v>
          </cell>
        </row>
        <row r="1949">
          <cell r="J1949">
            <v>84.75</v>
          </cell>
          <cell r="K1949">
            <v>0.11</v>
          </cell>
          <cell r="L1949">
            <v>13.65</v>
          </cell>
          <cell r="P1949">
            <v>3.25</v>
          </cell>
          <cell r="AH1949">
            <v>8.5</v>
          </cell>
        </row>
        <row r="1950">
          <cell r="J1950">
            <v>27.35</v>
          </cell>
          <cell r="K1950">
            <v>0</v>
          </cell>
          <cell r="L1950">
            <v>4.03</v>
          </cell>
          <cell r="P1950">
            <v>1.31</v>
          </cell>
          <cell r="AH1950">
            <v>2.6799999999999997</v>
          </cell>
        </row>
        <row r="1951">
          <cell r="J1951">
            <v>2804.52</v>
          </cell>
          <cell r="K1951">
            <v>52.41</v>
          </cell>
          <cell r="L1951">
            <v>1894.29</v>
          </cell>
          <cell r="P1951">
            <v>220.47</v>
          </cell>
          <cell r="AH1951">
            <v>1459.79</v>
          </cell>
        </row>
        <row r="1952">
          <cell r="J1952">
            <v>0</v>
          </cell>
          <cell r="K1952">
            <v>0</v>
          </cell>
          <cell r="L1952">
            <v>0</v>
          </cell>
          <cell r="P1952">
            <v>0</v>
          </cell>
          <cell r="AH1952">
            <v>0</v>
          </cell>
        </row>
        <row r="1953">
          <cell r="J1953">
            <v>40.229999999999997</v>
          </cell>
          <cell r="K1953">
            <v>0</v>
          </cell>
          <cell r="L1953">
            <v>54.32</v>
          </cell>
          <cell r="P1953">
            <v>5.79</v>
          </cell>
          <cell r="AH1953">
            <v>13.34</v>
          </cell>
        </row>
        <row r="1954">
          <cell r="J1954">
            <v>89.91</v>
          </cell>
          <cell r="K1954">
            <v>0</v>
          </cell>
          <cell r="L1954">
            <v>108.94</v>
          </cell>
          <cell r="P1954">
            <v>11.3</v>
          </cell>
          <cell r="AH1954">
            <v>124.84</v>
          </cell>
        </row>
        <row r="1955">
          <cell r="J1955">
            <v>97.98</v>
          </cell>
          <cell r="K1955">
            <v>0</v>
          </cell>
          <cell r="L1955">
            <v>106.58</v>
          </cell>
          <cell r="P1955">
            <v>12.96</v>
          </cell>
          <cell r="AH1955">
            <v>172.06</v>
          </cell>
        </row>
        <row r="1956">
          <cell r="J1956">
            <v>115.75</v>
          </cell>
          <cell r="K1956">
            <v>0.79</v>
          </cell>
          <cell r="L1956">
            <v>110.69</v>
          </cell>
          <cell r="P1956">
            <v>14.3</v>
          </cell>
          <cell r="AH1956">
            <v>196.36</v>
          </cell>
        </row>
        <row r="1957">
          <cell r="J1957">
            <v>167.99</v>
          </cell>
          <cell r="K1957">
            <v>4.21</v>
          </cell>
          <cell r="L1957">
            <v>147.22999999999999</v>
          </cell>
          <cell r="P1957">
            <v>22.46</v>
          </cell>
          <cell r="AH1957">
            <v>232.53</v>
          </cell>
        </row>
        <row r="1958">
          <cell r="J1958">
            <v>244.29</v>
          </cell>
          <cell r="K1958">
            <v>8.26</v>
          </cell>
          <cell r="L1958">
            <v>178.46</v>
          </cell>
          <cell r="P1958">
            <v>27.94</v>
          </cell>
          <cell r="AH1958">
            <v>274.88</v>
          </cell>
        </row>
        <row r="1959">
          <cell r="J1959">
            <v>257.64</v>
          </cell>
          <cell r="K1959">
            <v>6.25</v>
          </cell>
          <cell r="L1959">
            <v>127.25</v>
          </cell>
          <cell r="P1959">
            <v>22.07</v>
          </cell>
          <cell r="AH1959">
            <v>216.36</v>
          </cell>
        </row>
        <row r="1960">
          <cell r="J1960">
            <v>235.71</v>
          </cell>
          <cell r="K1960">
            <v>3.75</v>
          </cell>
          <cell r="L1960">
            <v>89.39</v>
          </cell>
          <cell r="P1960">
            <v>13.96</v>
          </cell>
          <cell r="AH1960">
            <v>169.45999999999998</v>
          </cell>
        </row>
        <row r="1961">
          <cell r="J1961">
            <v>213.65</v>
          </cell>
          <cell r="K1961">
            <v>3.19</v>
          </cell>
          <cell r="L1961">
            <v>58.11</v>
          </cell>
          <cell r="P1961">
            <v>10.58</v>
          </cell>
          <cell r="AH1961">
            <v>128.4</v>
          </cell>
        </row>
        <row r="1962">
          <cell r="J1962">
            <v>99.84</v>
          </cell>
          <cell r="K1962">
            <v>0.65</v>
          </cell>
          <cell r="L1962">
            <v>27.05</v>
          </cell>
          <cell r="P1962">
            <v>5.74</v>
          </cell>
          <cell r="AH1962">
            <v>56.39</v>
          </cell>
        </row>
        <row r="1963">
          <cell r="J1963">
            <v>25.44</v>
          </cell>
          <cell r="K1963">
            <v>0.25</v>
          </cell>
          <cell r="L1963">
            <v>9.2799999999999994</v>
          </cell>
          <cell r="P1963">
            <v>0.97</v>
          </cell>
          <cell r="AH1963">
            <v>16</v>
          </cell>
        </row>
        <row r="1964">
          <cell r="J1964">
            <v>10.99</v>
          </cell>
          <cell r="K1964">
            <v>0</v>
          </cell>
          <cell r="L1964">
            <v>4.5</v>
          </cell>
          <cell r="P1964">
            <v>0.53</v>
          </cell>
          <cell r="AH1964">
            <v>5.9300000000000006</v>
          </cell>
        </row>
        <row r="1965">
          <cell r="J1965">
            <v>3.81</v>
          </cell>
          <cell r="K1965">
            <v>0</v>
          </cell>
          <cell r="L1965">
            <v>0.65</v>
          </cell>
          <cell r="P1965">
            <v>0.13</v>
          </cell>
          <cell r="AH1965">
            <v>2.4499999999999997</v>
          </cell>
        </row>
        <row r="1966">
          <cell r="J1966">
            <v>0.76</v>
          </cell>
          <cell r="K1966">
            <v>0</v>
          </cell>
          <cell r="L1966">
            <v>0.11</v>
          </cell>
          <cell r="P1966">
            <v>0</v>
          </cell>
          <cell r="AH1966">
            <v>0.11</v>
          </cell>
        </row>
        <row r="1967">
          <cell r="J1967">
            <v>0.23</v>
          </cell>
          <cell r="K1967">
            <v>0</v>
          </cell>
          <cell r="L1967">
            <v>0.2</v>
          </cell>
          <cell r="P1967">
            <v>0</v>
          </cell>
          <cell r="AH1967">
            <v>0.13</v>
          </cell>
        </row>
        <row r="1968">
          <cell r="J1968">
            <v>0</v>
          </cell>
          <cell r="K1968">
            <v>0</v>
          </cell>
          <cell r="L1968">
            <v>0</v>
          </cell>
          <cell r="P1968">
            <v>0</v>
          </cell>
          <cell r="AH1968">
            <v>0</v>
          </cell>
        </row>
        <row r="1969">
          <cell r="J1969">
            <v>1604.21</v>
          </cell>
          <cell r="K1969">
            <v>27.36</v>
          </cell>
          <cell r="L1969">
            <v>1022.76</v>
          </cell>
          <cell r="P1969">
            <v>148.72999999999999</v>
          </cell>
          <cell r="AH1969">
            <v>1609.21</v>
          </cell>
        </row>
        <row r="1970">
          <cell r="J1970">
            <v>0</v>
          </cell>
          <cell r="K1970">
            <v>0</v>
          </cell>
          <cell r="L1970">
            <v>0</v>
          </cell>
          <cell r="P1970">
            <v>0</v>
          </cell>
          <cell r="AH1970">
            <v>0</v>
          </cell>
        </row>
        <row r="1971">
          <cell r="J1971">
            <v>19.899999999999999</v>
          </cell>
          <cell r="K1971">
            <v>0</v>
          </cell>
          <cell r="L1971">
            <v>39.46</v>
          </cell>
          <cell r="P1971">
            <v>3.71</v>
          </cell>
          <cell r="AH1971">
            <v>15.03</v>
          </cell>
        </row>
        <row r="1972">
          <cell r="J1972">
            <v>39.04</v>
          </cell>
          <cell r="K1972">
            <v>0</v>
          </cell>
          <cell r="L1972">
            <v>93.53</v>
          </cell>
          <cell r="P1972">
            <v>4.8600000000000003</v>
          </cell>
          <cell r="AH1972">
            <v>153.85</v>
          </cell>
        </row>
        <row r="1973">
          <cell r="J1973">
            <v>45.53</v>
          </cell>
          <cell r="K1973">
            <v>0</v>
          </cell>
          <cell r="L1973">
            <v>98.19</v>
          </cell>
          <cell r="P1973">
            <v>6.24</v>
          </cell>
          <cell r="AH1973">
            <v>200.38</v>
          </cell>
        </row>
        <row r="1974">
          <cell r="J1974">
            <v>51.42</v>
          </cell>
          <cell r="K1974">
            <v>1.06</v>
          </cell>
          <cell r="L1974">
            <v>98.74</v>
          </cell>
          <cell r="P1974">
            <v>11.77</v>
          </cell>
          <cell r="AH1974">
            <v>172.03</v>
          </cell>
        </row>
        <row r="1975">
          <cell r="J1975">
            <v>92.8</v>
          </cell>
          <cell r="K1975">
            <v>7.49</v>
          </cell>
          <cell r="L1975">
            <v>146.94</v>
          </cell>
          <cell r="P1975">
            <v>14.7</v>
          </cell>
          <cell r="AH1975">
            <v>180.35999999999999</v>
          </cell>
        </row>
        <row r="1976">
          <cell r="J1976">
            <v>150.94</v>
          </cell>
          <cell r="K1976">
            <v>5.69</v>
          </cell>
          <cell r="L1976">
            <v>197.94</v>
          </cell>
          <cell r="P1976">
            <v>15.49</v>
          </cell>
          <cell r="AH1976">
            <v>218.47</v>
          </cell>
        </row>
        <row r="1977">
          <cell r="J1977">
            <v>179.35</v>
          </cell>
          <cell r="K1977">
            <v>6.84</v>
          </cell>
          <cell r="L1977">
            <v>168.95</v>
          </cell>
          <cell r="P1977">
            <v>15.28</v>
          </cell>
          <cell r="AH1977">
            <v>161.91999999999999</v>
          </cell>
        </row>
        <row r="1978">
          <cell r="J1978">
            <v>181.97</v>
          </cell>
          <cell r="K1978">
            <v>3.04</v>
          </cell>
          <cell r="L1978">
            <v>118.8</v>
          </cell>
          <cell r="P1978">
            <v>12.79</v>
          </cell>
          <cell r="AH1978">
            <v>122.55000000000001</v>
          </cell>
        </row>
        <row r="1979">
          <cell r="J1979">
            <v>168.22</v>
          </cell>
          <cell r="K1979">
            <v>1.89</v>
          </cell>
          <cell r="L1979">
            <v>65.91</v>
          </cell>
          <cell r="P1979">
            <v>8.7799999999999994</v>
          </cell>
          <cell r="AH1979">
            <v>69.66</v>
          </cell>
        </row>
        <row r="1980">
          <cell r="J1980">
            <v>68.319999999999993</v>
          </cell>
          <cell r="K1980">
            <v>0.41</v>
          </cell>
          <cell r="L1980">
            <v>25.92</v>
          </cell>
          <cell r="P1980">
            <v>4.93</v>
          </cell>
          <cell r="AH1980">
            <v>25.909999999999997</v>
          </cell>
        </row>
        <row r="1981">
          <cell r="J1981">
            <v>18.86</v>
          </cell>
          <cell r="K1981">
            <v>0.11</v>
          </cell>
          <cell r="L1981">
            <v>6.63</v>
          </cell>
          <cell r="P1981">
            <v>0.69</v>
          </cell>
          <cell r="AH1981">
            <v>5.56</v>
          </cell>
        </row>
        <row r="1982">
          <cell r="J1982">
            <v>7.82</v>
          </cell>
          <cell r="K1982">
            <v>0</v>
          </cell>
          <cell r="L1982">
            <v>1.75</v>
          </cell>
          <cell r="P1982">
            <v>0.39</v>
          </cell>
          <cell r="AH1982">
            <v>1.6099999999999999</v>
          </cell>
        </row>
        <row r="1983">
          <cell r="J1983">
            <v>1.79</v>
          </cell>
          <cell r="K1983">
            <v>0</v>
          </cell>
          <cell r="L1983">
            <v>0.74</v>
          </cell>
          <cell r="P1983">
            <v>0.12</v>
          </cell>
          <cell r="AH1983">
            <v>0.55000000000000004</v>
          </cell>
        </row>
        <row r="1984">
          <cell r="J1984">
            <v>0.42</v>
          </cell>
          <cell r="K1984">
            <v>0</v>
          </cell>
          <cell r="L1984">
            <v>0.12</v>
          </cell>
          <cell r="P1984">
            <v>0.08</v>
          </cell>
          <cell r="AH1984">
            <v>0.09</v>
          </cell>
        </row>
        <row r="1985">
          <cell r="J1985">
            <v>0.22</v>
          </cell>
          <cell r="K1985">
            <v>0</v>
          </cell>
          <cell r="L1985">
            <v>0</v>
          </cell>
          <cell r="P1985">
            <v>0</v>
          </cell>
          <cell r="AH1985">
            <v>0</v>
          </cell>
        </row>
        <row r="1986">
          <cell r="J1986">
            <v>0</v>
          </cell>
          <cell r="K1986">
            <v>0</v>
          </cell>
          <cell r="L1986">
            <v>0</v>
          </cell>
          <cell r="P1986">
            <v>0</v>
          </cell>
          <cell r="AH1986">
            <v>0.09</v>
          </cell>
        </row>
        <row r="1987">
          <cell r="J1987">
            <v>1026.6099999999999</v>
          </cell>
          <cell r="K1987">
            <v>26.54</v>
          </cell>
          <cell r="L1987">
            <v>1063.6099999999999</v>
          </cell>
          <cell r="P1987">
            <v>99.85</v>
          </cell>
          <cell r="AH1987">
            <v>1328.06</v>
          </cell>
        </row>
        <row r="1988">
          <cell r="J1988">
            <v>0</v>
          </cell>
          <cell r="K1988">
            <v>0</v>
          </cell>
          <cell r="L1988">
            <v>0</v>
          </cell>
          <cell r="P1988">
            <v>0</v>
          </cell>
          <cell r="AH1988">
            <v>0</v>
          </cell>
        </row>
        <row r="1989">
          <cell r="J1989">
            <v>60.13</v>
          </cell>
          <cell r="K1989">
            <v>0</v>
          </cell>
          <cell r="L1989">
            <v>93.78</v>
          </cell>
          <cell r="P1989">
            <v>9.51</v>
          </cell>
          <cell r="AH1989">
            <v>28.369999999999997</v>
          </cell>
        </row>
        <row r="1990">
          <cell r="J1990">
            <v>128.96</v>
          </cell>
          <cell r="K1990">
            <v>0</v>
          </cell>
          <cell r="L1990">
            <v>202.47</v>
          </cell>
          <cell r="P1990">
            <v>16.16</v>
          </cell>
          <cell r="AH1990">
            <v>278.69</v>
          </cell>
        </row>
        <row r="1991">
          <cell r="J1991">
            <v>143.51</v>
          </cell>
          <cell r="K1991">
            <v>0</v>
          </cell>
          <cell r="L1991">
            <v>204.77</v>
          </cell>
          <cell r="P1991">
            <v>19.2</v>
          </cell>
          <cell r="AH1991">
            <v>372.45</v>
          </cell>
        </row>
        <row r="1992">
          <cell r="J1992">
            <v>167.17</v>
          </cell>
          <cell r="K1992">
            <v>1.86</v>
          </cell>
          <cell r="L1992">
            <v>209.43</v>
          </cell>
          <cell r="P1992">
            <v>26.07</v>
          </cell>
          <cell r="AH1992">
            <v>368.38</v>
          </cell>
        </row>
        <row r="1993">
          <cell r="J1993">
            <v>260.79000000000002</v>
          </cell>
          <cell r="K1993">
            <v>11.71</v>
          </cell>
          <cell r="L1993">
            <v>294.16000000000003</v>
          </cell>
          <cell r="P1993">
            <v>37.159999999999997</v>
          </cell>
          <cell r="AH1993">
            <v>412.89</v>
          </cell>
        </row>
        <row r="1994">
          <cell r="J1994">
            <v>395.23</v>
          </cell>
          <cell r="K1994">
            <v>13.95</v>
          </cell>
          <cell r="L1994">
            <v>376.39</v>
          </cell>
          <cell r="P1994">
            <v>43.43</v>
          </cell>
          <cell r="AH1994">
            <v>493.34999999999997</v>
          </cell>
        </row>
        <row r="1995">
          <cell r="J1995">
            <v>436.99</v>
          </cell>
          <cell r="K1995">
            <v>13.09</v>
          </cell>
          <cell r="L1995">
            <v>296.2</v>
          </cell>
          <cell r="P1995">
            <v>37.35</v>
          </cell>
          <cell r="AH1995">
            <v>378.28</v>
          </cell>
        </row>
        <row r="1996">
          <cell r="J1996">
            <v>417.68</v>
          </cell>
          <cell r="K1996">
            <v>6.79</v>
          </cell>
          <cell r="L1996">
            <v>208.19</v>
          </cell>
          <cell r="P1996">
            <v>26.76</v>
          </cell>
          <cell r="AH1996">
            <v>292.01</v>
          </cell>
        </row>
        <row r="1997">
          <cell r="J1997">
            <v>381.87</v>
          </cell>
          <cell r="K1997">
            <v>5.08</v>
          </cell>
          <cell r="L1997">
            <v>124.02</v>
          </cell>
          <cell r="P1997">
            <v>19.37</v>
          </cell>
          <cell r="AH1997">
            <v>198.06</v>
          </cell>
        </row>
        <row r="1998">
          <cell r="J1998">
            <v>168.16</v>
          </cell>
          <cell r="K1998">
            <v>1.06</v>
          </cell>
          <cell r="L1998">
            <v>52.97</v>
          </cell>
          <cell r="P1998">
            <v>10.67</v>
          </cell>
          <cell r="AH1998">
            <v>82.3</v>
          </cell>
        </row>
        <row r="1999">
          <cell r="J1999">
            <v>44.29</v>
          </cell>
          <cell r="K1999">
            <v>0.36</v>
          </cell>
          <cell r="L1999">
            <v>15.9</v>
          </cell>
          <cell r="P1999">
            <v>1.67</v>
          </cell>
          <cell r="AH1999">
            <v>21.560000000000002</v>
          </cell>
        </row>
        <row r="2000">
          <cell r="J2000">
            <v>18.82</v>
          </cell>
          <cell r="K2000">
            <v>0</v>
          </cell>
          <cell r="L2000">
            <v>6.26</v>
          </cell>
          <cell r="P2000">
            <v>0.93</v>
          </cell>
          <cell r="AH2000">
            <v>7.53</v>
          </cell>
        </row>
        <row r="2001">
          <cell r="J2001">
            <v>5.59</v>
          </cell>
          <cell r="K2001">
            <v>0</v>
          </cell>
          <cell r="L2001">
            <v>1.38</v>
          </cell>
          <cell r="P2001">
            <v>0.24</v>
          </cell>
          <cell r="AH2001">
            <v>2.99</v>
          </cell>
        </row>
        <row r="2002">
          <cell r="J2002">
            <v>1.18</v>
          </cell>
          <cell r="K2002">
            <v>0</v>
          </cell>
          <cell r="L2002">
            <v>0.23</v>
          </cell>
          <cell r="P2002">
            <v>0.08</v>
          </cell>
          <cell r="AH2002">
            <v>0.2</v>
          </cell>
        </row>
        <row r="2003">
          <cell r="J2003">
            <v>0.45</v>
          </cell>
          <cell r="K2003">
            <v>0</v>
          </cell>
          <cell r="L2003">
            <v>0.2</v>
          </cell>
          <cell r="P2003">
            <v>0</v>
          </cell>
          <cell r="AH2003">
            <v>0.13</v>
          </cell>
        </row>
        <row r="2004">
          <cell r="J2004">
            <v>0</v>
          </cell>
          <cell r="K2004">
            <v>0</v>
          </cell>
          <cell r="L2004">
            <v>0</v>
          </cell>
          <cell r="P2004">
            <v>0</v>
          </cell>
          <cell r="AH2004">
            <v>0.09</v>
          </cell>
        </row>
        <row r="2005">
          <cell r="J2005">
            <v>2630.83</v>
          </cell>
          <cell r="K2005">
            <v>53.89</v>
          </cell>
          <cell r="L2005">
            <v>2086.36</v>
          </cell>
          <cell r="P2005">
            <v>248.58</v>
          </cell>
          <cell r="AH2005">
            <v>2937.28</v>
          </cell>
        </row>
        <row r="2006">
          <cell r="J2006">
            <v>0</v>
          </cell>
          <cell r="K2006">
            <v>0</v>
          </cell>
          <cell r="L2006">
            <v>0</v>
          </cell>
          <cell r="P2006">
            <v>0</v>
          </cell>
          <cell r="AH2006">
            <v>0</v>
          </cell>
        </row>
        <row r="2007">
          <cell r="J2007">
            <v>9.34</v>
          </cell>
          <cell r="K2007">
            <v>0</v>
          </cell>
          <cell r="L2007">
            <v>5.43</v>
          </cell>
          <cell r="P2007">
            <v>2.57</v>
          </cell>
          <cell r="AH2007">
            <v>7.1300000000000008</v>
          </cell>
        </row>
        <row r="2008">
          <cell r="J2008">
            <v>18.78</v>
          </cell>
          <cell r="K2008">
            <v>0</v>
          </cell>
          <cell r="L2008">
            <v>9.9600000000000009</v>
          </cell>
          <cell r="P2008">
            <v>3.35</v>
          </cell>
          <cell r="AH2008">
            <v>7.1300000000000008</v>
          </cell>
        </row>
        <row r="2009">
          <cell r="J2009">
            <v>19.07</v>
          </cell>
          <cell r="K2009">
            <v>0</v>
          </cell>
          <cell r="L2009">
            <v>7.56</v>
          </cell>
          <cell r="P2009">
            <v>4.3600000000000003</v>
          </cell>
          <cell r="AH2009">
            <v>7.69</v>
          </cell>
        </row>
        <row r="2010">
          <cell r="J2010">
            <v>17.89</v>
          </cell>
          <cell r="K2010">
            <v>0</v>
          </cell>
          <cell r="L2010">
            <v>6.7</v>
          </cell>
          <cell r="P2010">
            <v>5.98</v>
          </cell>
          <cell r="AH2010">
            <v>8.51</v>
          </cell>
        </row>
        <row r="2011">
          <cell r="J2011">
            <v>18.25</v>
          </cell>
          <cell r="K2011">
            <v>0.28000000000000003</v>
          </cell>
          <cell r="L2011">
            <v>7.11</v>
          </cell>
          <cell r="P2011">
            <v>7.18</v>
          </cell>
          <cell r="AH2011">
            <v>6.69</v>
          </cell>
        </row>
        <row r="2012">
          <cell r="J2012">
            <v>22.73</v>
          </cell>
          <cell r="K2012">
            <v>0.13</v>
          </cell>
          <cell r="L2012">
            <v>7.03</v>
          </cell>
          <cell r="P2012">
            <v>6.81</v>
          </cell>
          <cell r="AH2012">
            <v>8.17</v>
          </cell>
        </row>
        <row r="2013">
          <cell r="J2013">
            <v>18.03</v>
          </cell>
          <cell r="K2013">
            <v>0.37</v>
          </cell>
          <cell r="L2013">
            <v>5.57</v>
          </cell>
          <cell r="P2013">
            <v>4.8499999999999996</v>
          </cell>
          <cell r="AH2013">
            <v>5.77</v>
          </cell>
        </row>
        <row r="2014">
          <cell r="J2014">
            <v>20.76</v>
          </cell>
          <cell r="K2014">
            <v>0.12</v>
          </cell>
          <cell r="L2014">
            <v>5.76</v>
          </cell>
          <cell r="P2014">
            <v>4.6100000000000003</v>
          </cell>
          <cell r="AH2014">
            <v>6.06</v>
          </cell>
        </row>
        <row r="2015">
          <cell r="J2015">
            <v>21.94</v>
          </cell>
          <cell r="K2015">
            <v>0.24</v>
          </cell>
          <cell r="L2015">
            <v>4.59</v>
          </cell>
          <cell r="P2015">
            <v>3.38</v>
          </cell>
          <cell r="AH2015">
            <v>7.83</v>
          </cell>
        </row>
        <row r="2016">
          <cell r="J2016">
            <v>10.029999999999999</v>
          </cell>
          <cell r="K2016">
            <v>0.13</v>
          </cell>
          <cell r="L2016">
            <v>2.76</v>
          </cell>
          <cell r="P2016">
            <v>1.8</v>
          </cell>
          <cell r="AH2016">
            <v>2.9299999999999997</v>
          </cell>
        </row>
        <row r="2017">
          <cell r="J2017">
            <v>0.21</v>
          </cell>
          <cell r="K2017">
            <v>0</v>
          </cell>
          <cell r="L2017">
            <v>0</v>
          </cell>
          <cell r="P2017">
            <v>0.11</v>
          </cell>
          <cell r="AH2017">
            <v>0.24</v>
          </cell>
        </row>
        <row r="2018">
          <cell r="J2018">
            <v>0.1</v>
          </cell>
          <cell r="K2018">
            <v>0</v>
          </cell>
          <cell r="L2018">
            <v>0</v>
          </cell>
          <cell r="P2018">
            <v>0</v>
          </cell>
          <cell r="AH2018">
            <v>0</v>
          </cell>
        </row>
        <row r="2019">
          <cell r="J2019">
            <v>0</v>
          </cell>
          <cell r="K2019">
            <v>0</v>
          </cell>
          <cell r="L2019">
            <v>0</v>
          </cell>
          <cell r="P2019">
            <v>0</v>
          </cell>
          <cell r="AH2019">
            <v>0</v>
          </cell>
        </row>
        <row r="2020">
          <cell r="J2020">
            <v>0</v>
          </cell>
          <cell r="K2020">
            <v>0</v>
          </cell>
          <cell r="L2020">
            <v>0</v>
          </cell>
          <cell r="P2020">
            <v>0</v>
          </cell>
          <cell r="AH2020">
            <v>0</v>
          </cell>
        </row>
        <row r="2021">
          <cell r="J2021">
            <v>0</v>
          </cell>
          <cell r="K2021">
            <v>0</v>
          </cell>
          <cell r="L2021">
            <v>0</v>
          </cell>
          <cell r="P2021">
            <v>0</v>
          </cell>
          <cell r="AH2021">
            <v>0</v>
          </cell>
        </row>
        <row r="2022">
          <cell r="J2022">
            <v>0</v>
          </cell>
          <cell r="K2022">
            <v>0</v>
          </cell>
          <cell r="L2022">
            <v>0</v>
          </cell>
          <cell r="P2022">
            <v>0</v>
          </cell>
          <cell r="AH2022">
            <v>0</v>
          </cell>
        </row>
        <row r="2023">
          <cell r="J2023">
            <v>177.12</v>
          </cell>
          <cell r="K2023">
            <v>1.26</v>
          </cell>
          <cell r="L2023">
            <v>62.46</v>
          </cell>
          <cell r="P2023">
            <v>44.99</v>
          </cell>
          <cell r="AH2023">
            <v>62.14</v>
          </cell>
        </row>
        <row r="2024">
          <cell r="J2024">
            <v>0</v>
          </cell>
          <cell r="K2024">
            <v>0</v>
          </cell>
          <cell r="L2024">
            <v>0</v>
          </cell>
          <cell r="P2024">
            <v>0</v>
          </cell>
          <cell r="AH2024">
            <v>0</v>
          </cell>
        </row>
        <row r="2025">
          <cell r="J2025">
            <v>5.65</v>
          </cell>
          <cell r="K2025">
            <v>0</v>
          </cell>
          <cell r="L2025">
            <v>3.89</v>
          </cell>
          <cell r="P2025">
            <v>1.64</v>
          </cell>
          <cell r="AH2025">
            <v>1.62</v>
          </cell>
        </row>
        <row r="2026">
          <cell r="J2026">
            <v>11.35</v>
          </cell>
          <cell r="K2026">
            <v>0</v>
          </cell>
          <cell r="L2026">
            <v>8.2200000000000006</v>
          </cell>
          <cell r="P2026">
            <v>2.0699999999999998</v>
          </cell>
          <cell r="AH2026">
            <v>8.7600000000000016</v>
          </cell>
        </row>
        <row r="2027">
          <cell r="J2027">
            <v>9.61</v>
          </cell>
          <cell r="K2027">
            <v>0</v>
          </cell>
          <cell r="L2027">
            <v>8.77</v>
          </cell>
          <cell r="P2027">
            <v>1.96</v>
          </cell>
          <cell r="AH2027">
            <v>8.18</v>
          </cell>
        </row>
        <row r="2028">
          <cell r="J2028">
            <v>10.44</v>
          </cell>
          <cell r="K2028">
            <v>0.13</v>
          </cell>
          <cell r="L2028">
            <v>7.36</v>
          </cell>
          <cell r="P2028">
            <v>4.01</v>
          </cell>
          <cell r="AH2028">
            <v>8.8999999999999986</v>
          </cell>
        </row>
        <row r="2029">
          <cell r="J2029">
            <v>13.28</v>
          </cell>
          <cell r="K2029">
            <v>0.45</v>
          </cell>
          <cell r="L2029">
            <v>8.84</v>
          </cell>
          <cell r="P2029">
            <v>4.13</v>
          </cell>
          <cell r="AH2029">
            <v>5.41</v>
          </cell>
        </row>
        <row r="2030">
          <cell r="J2030">
            <v>15.26</v>
          </cell>
          <cell r="K2030">
            <v>0.7</v>
          </cell>
          <cell r="L2030">
            <v>11.37</v>
          </cell>
          <cell r="P2030">
            <v>4.5199999999999996</v>
          </cell>
          <cell r="AH2030">
            <v>9.23</v>
          </cell>
        </row>
        <row r="2031">
          <cell r="J2031">
            <v>16.37</v>
          </cell>
          <cell r="K2031">
            <v>0.72</v>
          </cell>
          <cell r="L2031">
            <v>7.66</v>
          </cell>
          <cell r="P2031">
            <v>3.88</v>
          </cell>
          <cell r="AH2031">
            <v>5.8800000000000008</v>
          </cell>
        </row>
        <row r="2032">
          <cell r="J2032">
            <v>17</v>
          </cell>
          <cell r="K2032">
            <v>0.1</v>
          </cell>
          <cell r="L2032">
            <v>5.44</v>
          </cell>
          <cell r="P2032">
            <v>2.4300000000000002</v>
          </cell>
          <cell r="AH2032">
            <v>6.66</v>
          </cell>
        </row>
        <row r="2033">
          <cell r="J2033">
            <v>15.55</v>
          </cell>
          <cell r="K2033">
            <v>0.22</v>
          </cell>
          <cell r="L2033">
            <v>4.7300000000000004</v>
          </cell>
          <cell r="P2033">
            <v>2.25</v>
          </cell>
          <cell r="AH2033">
            <v>3.47</v>
          </cell>
        </row>
        <row r="2034">
          <cell r="J2034">
            <v>4.8600000000000003</v>
          </cell>
          <cell r="K2034">
            <v>0</v>
          </cell>
          <cell r="L2034">
            <v>0.86</v>
          </cell>
          <cell r="P2034">
            <v>1.03</v>
          </cell>
          <cell r="AH2034">
            <v>1.4100000000000001</v>
          </cell>
        </row>
        <row r="2035">
          <cell r="J2035">
            <v>0.4</v>
          </cell>
          <cell r="K2035">
            <v>0</v>
          </cell>
          <cell r="L2035">
            <v>0</v>
          </cell>
          <cell r="P2035">
            <v>0.24</v>
          </cell>
          <cell r="AH2035">
            <v>0</v>
          </cell>
        </row>
        <row r="2036">
          <cell r="J2036">
            <v>0</v>
          </cell>
          <cell r="K2036">
            <v>0</v>
          </cell>
          <cell r="L2036">
            <v>0</v>
          </cell>
          <cell r="P2036">
            <v>0</v>
          </cell>
          <cell r="AH2036">
            <v>0</v>
          </cell>
        </row>
        <row r="2037">
          <cell r="J2037">
            <v>0</v>
          </cell>
          <cell r="K2037">
            <v>0</v>
          </cell>
          <cell r="L2037">
            <v>0</v>
          </cell>
          <cell r="P2037">
            <v>0</v>
          </cell>
          <cell r="AH2037">
            <v>0</v>
          </cell>
        </row>
        <row r="2038">
          <cell r="J2038">
            <v>0</v>
          </cell>
          <cell r="K2038">
            <v>0</v>
          </cell>
          <cell r="L2038">
            <v>0</v>
          </cell>
          <cell r="P2038">
            <v>0</v>
          </cell>
          <cell r="AH2038">
            <v>0</v>
          </cell>
        </row>
        <row r="2039">
          <cell r="J2039">
            <v>0</v>
          </cell>
          <cell r="K2039">
            <v>0</v>
          </cell>
          <cell r="L2039">
            <v>0</v>
          </cell>
          <cell r="P2039">
            <v>0</v>
          </cell>
          <cell r="AH2039">
            <v>0</v>
          </cell>
        </row>
        <row r="2040">
          <cell r="J2040">
            <v>0</v>
          </cell>
          <cell r="K2040">
            <v>0</v>
          </cell>
          <cell r="L2040">
            <v>0</v>
          </cell>
          <cell r="P2040">
            <v>0</v>
          </cell>
          <cell r="AH2040">
            <v>0</v>
          </cell>
        </row>
        <row r="2041">
          <cell r="J2041">
            <v>119.78</v>
          </cell>
          <cell r="K2041">
            <v>2.31</v>
          </cell>
          <cell r="L2041">
            <v>67.14</v>
          </cell>
          <cell r="P2041">
            <v>28.16</v>
          </cell>
          <cell r="AH2041">
            <v>59.510000000000005</v>
          </cell>
        </row>
        <row r="2042">
          <cell r="J2042">
            <v>0</v>
          </cell>
          <cell r="K2042">
            <v>0</v>
          </cell>
          <cell r="L2042">
            <v>0</v>
          </cell>
          <cell r="P2042">
            <v>0</v>
          </cell>
          <cell r="AH2042">
            <v>0</v>
          </cell>
        </row>
        <row r="2043">
          <cell r="J2043">
            <v>14.99</v>
          </cell>
          <cell r="K2043">
            <v>0</v>
          </cell>
          <cell r="L2043">
            <v>9.32</v>
          </cell>
          <cell r="P2043">
            <v>4.2</v>
          </cell>
          <cell r="AH2043">
            <v>2.72</v>
          </cell>
        </row>
        <row r="2044">
          <cell r="J2044">
            <v>30.13</v>
          </cell>
          <cell r="K2044">
            <v>0</v>
          </cell>
          <cell r="L2044">
            <v>18.170000000000002</v>
          </cell>
          <cell r="P2044">
            <v>5.42</v>
          </cell>
          <cell r="AH2044">
            <v>15.89</v>
          </cell>
        </row>
        <row r="2045">
          <cell r="J2045">
            <v>28.68</v>
          </cell>
          <cell r="K2045">
            <v>0</v>
          </cell>
          <cell r="L2045">
            <v>16.329999999999998</v>
          </cell>
          <cell r="P2045">
            <v>6.31</v>
          </cell>
          <cell r="AH2045">
            <v>15.879999999999999</v>
          </cell>
        </row>
        <row r="2046">
          <cell r="J2046">
            <v>28.32</v>
          </cell>
          <cell r="K2046">
            <v>0.13</v>
          </cell>
          <cell r="L2046">
            <v>14.05</v>
          </cell>
          <cell r="P2046">
            <v>9.99</v>
          </cell>
          <cell r="AH2046">
            <v>17.41</v>
          </cell>
        </row>
        <row r="2047">
          <cell r="J2047">
            <v>31.53</v>
          </cell>
          <cell r="K2047">
            <v>0.73</v>
          </cell>
          <cell r="L2047">
            <v>15.95</v>
          </cell>
          <cell r="P2047">
            <v>11.31</v>
          </cell>
          <cell r="AH2047">
            <v>12.11</v>
          </cell>
        </row>
        <row r="2048">
          <cell r="J2048">
            <v>38</v>
          </cell>
          <cell r="K2048">
            <v>0.83</v>
          </cell>
          <cell r="L2048">
            <v>18.399999999999999</v>
          </cell>
          <cell r="P2048">
            <v>11.33</v>
          </cell>
          <cell r="AH2048">
            <v>17.399999999999999</v>
          </cell>
        </row>
        <row r="2049">
          <cell r="J2049">
            <v>34.4</v>
          </cell>
          <cell r="K2049">
            <v>1.08</v>
          </cell>
          <cell r="L2049">
            <v>13.24</v>
          </cell>
          <cell r="P2049">
            <v>8.73</v>
          </cell>
          <cell r="AH2049">
            <v>11.65</v>
          </cell>
        </row>
        <row r="2050">
          <cell r="J2050">
            <v>37.76</v>
          </cell>
          <cell r="K2050">
            <v>0.22</v>
          </cell>
          <cell r="L2050">
            <v>11.2</v>
          </cell>
          <cell r="P2050">
            <v>7.05</v>
          </cell>
          <cell r="AH2050">
            <v>12.71</v>
          </cell>
        </row>
        <row r="2051">
          <cell r="J2051">
            <v>37.49</v>
          </cell>
          <cell r="K2051">
            <v>0.46</v>
          </cell>
          <cell r="L2051">
            <v>9.31</v>
          </cell>
          <cell r="P2051">
            <v>5.63</v>
          </cell>
          <cell r="AH2051">
            <v>11.3</v>
          </cell>
        </row>
        <row r="2052">
          <cell r="J2052">
            <v>14.88</v>
          </cell>
          <cell r="K2052">
            <v>0.13</v>
          </cell>
          <cell r="L2052">
            <v>3.62</v>
          </cell>
          <cell r="P2052">
            <v>2.84</v>
          </cell>
          <cell r="AH2052">
            <v>4.34</v>
          </cell>
        </row>
        <row r="2053">
          <cell r="J2053">
            <v>0.6</v>
          </cell>
          <cell r="K2053">
            <v>0</v>
          </cell>
          <cell r="L2053">
            <v>0</v>
          </cell>
          <cell r="P2053">
            <v>0.35</v>
          </cell>
          <cell r="AH2053">
            <v>0.24</v>
          </cell>
        </row>
        <row r="2054">
          <cell r="J2054">
            <v>0.1</v>
          </cell>
          <cell r="K2054">
            <v>0</v>
          </cell>
          <cell r="L2054">
            <v>0</v>
          </cell>
          <cell r="P2054">
            <v>0</v>
          </cell>
          <cell r="AH2054">
            <v>0</v>
          </cell>
        </row>
        <row r="2055">
          <cell r="J2055">
            <v>0</v>
          </cell>
          <cell r="K2055">
            <v>0</v>
          </cell>
          <cell r="L2055">
            <v>0</v>
          </cell>
          <cell r="P2055">
            <v>0</v>
          </cell>
          <cell r="AH2055">
            <v>0</v>
          </cell>
        </row>
        <row r="2056">
          <cell r="J2056">
            <v>0</v>
          </cell>
          <cell r="K2056">
            <v>0</v>
          </cell>
          <cell r="L2056">
            <v>0</v>
          </cell>
          <cell r="P2056">
            <v>0</v>
          </cell>
          <cell r="AH2056">
            <v>0</v>
          </cell>
        </row>
        <row r="2057">
          <cell r="J2057">
            <v>0</v>
          </cell>
          <cell r="K2057">
            <v>0</v>
          </cell>
          <cell r="L2057">
            <v>0</v>
          </cell>
          <cell r="P2057">
            <v>0</v>
          </cell>
          <cell r="AH2057">
            <v>0</v>
          </cell>
        </row>
        <row r="2058">
          <cell r="J2058">
            <v>0</v>
          </cell>
          <cell r="K2058">
            <v>0</v>
          </cell>
          <cell r="L2058">
            <v>0</v>
          </cell>
          <cell r="P2058">
            <v>0</v>
          </cell>
          <cell r="AH2058">
            <v>0</v>
          </cell>
        </row>
        <row r="2059">
          <cell r="J2059">
            <v>296.89999999999998</v>
          </cell>
          <cell r="K2059">
            <v>3.57</v>
          </cell>
          <cell r="L2059">
            <v>129.6</v>
          </cell>
          <cell r="P2059">
            <v>73.16</v>
          </cell>
          <cell r="AH2059">
            <v>121.65</v>
          </cell>
        </row>
        <row r="2060">
          <cell r="J2060">
            <v>0</v>
          </cell>
          <cell r="K2060">
            <v>0</v>
          </cell>
          <cell r="L2060">
            <v>0</v>
          </cell>
          <cell r="P2060">
            <v>0</v>
          </cell>
          <cell r="AH2060">
            <v>0</v>
          </cell>
        </row>
        <row r="2061">
          <cell r="J2061">
            <v>16.920000000000002</v>
          </cell>
          <cell r="K2061">
            <v>0</v>
          </cell>
          <cell r="L2061">
            <v>33.200000000000003</v>
          </cell>
          <cell r="P2061">
            <v>34.61</v>
          </cell>
          <cell r="AH2061">
            <v>11.69</v>
          </cell>
        </row>
        <row r="2062">
          <cell r="J2062">
            <v>8.3800000000000008</v>
          </cell>
          <cell r="K2062">
            <v>0</v>
          </cell>
          <cell r="L2062">
            <v>15.77</v>
          </cell>
          <cell r="P2062">
            <v>6.84</v>
          </cell>
          <cell r="AH2062">
            <v>95.199999999999989</v>
          </cell>
        </row>
        <row r="2063">
          <cell r="J2063">
            <v>7.06</v>
          </cell>
          <cell r="K2063">
            <v>0</v>
          </cell>
          <cell r="L2063">
            <v>5.99</v>
          </cell>
          <cell r="P2063">
            <v>4.6500000000000004</v>
          </cell>
          <cell r="AH2063">
            <v>51.75</v>
          </cell>
        </row>
        <row r="2064">
          <cell r="J2064">
            <v>7.79</v>
          </cell>
          <cell r="K2064">
            <v>0</v>
          </cell>
          <cell r="L2064">
            <v>3.79</v>
          </cell>
          <cell r="P2064">
            <v>2.42</v>
          </cell>
          <cell r="AH2064">
            <v>13.48</v>
          </cell>
        </row>
        <row r="2065">
          <cell r="J2065">
            <v>10.51</v>
          </cell>
          <cell r="K2065">
            <v>0.23</v>
          </cell>
          <cell r="L2065">
            <v>4.3499999999999996</v>
          </cell>
          <cell r="P2065">
            <v>5.08</v>
          </cell>
          <cell r="AH2065">
            <v>7.1</v>
          </cell>
        </row>
        <row r="2066">
          <cell r="J2066">
            <v>16.86</v>
          </cell>
          <cell r="K2066">
            <v>0.37</v>
          </cell>
          <cell r="L2066">
            <v>7.39</v>
          </cell>
          <cell r="P2066">
            <v>6.52</v>
          </cell>
          <cell r="AH2066">
            <v>6.8500000000000005</v>
          </cell>
        </row>
        <row r="2067">
          <cell r="J2067">
            <v>23.37</v>
          </cell>
          <cell r="K2067">
            <v>0.14000000000000001</v>
          </cell>
          <cell r="L2067">
            <v>6.23</v>
          </cell>
          <cell r="P2067">
            <v>7.14</v>
          </cell>
          <cell r="AH2067">
            <v>7.35</v>
          </cell>
        </row>
        <row r="2068">
          <cell r="J2068">
            <v>35.25</v>
          </cell>
          <cell r="K2068">
            <v>0.35</v>
          </cell>
          <cell r="L2068">
            <v>7.46</v>
          </cell>
          <cell r="P2068">
            <v>7.48</v>
          </cell>
          <cell r="AH2068">
            <v>10.53</v>
          </cell>
        </row>
        <row r="2069">
          <cell r="J2069">
            <v>61.89</v>
          </cell>
          <cell r="K2069">
            <v>0.82</v>
          </cell>
          <cell r="L2069">
            <v>10.79</v>
          </cell>
          <cell r="P2069">
            <v>8.81</v>
          </cell>
          <cell r="AH2069">
            <v>16.830000000000002</v>
          </cell>
        </row>
        <row r="2070">
          <cell r="J2070">
            <v>153.69</v>
          </cell>
          <cell r="K2070">
            <v>0.54</v>
          </cell>
          <cell r="L2070">
            <v>33.43</v>
          </cell>
          <cell r="P2070">
            <v>14.4</v>
          </cell>
          <cell r="AH2070">
            <v>45.45</v>
          </cell>
        </row>
        <row r="2071">
          <cell r="J2071">
            <v>314.74</v>
          </cell>
          <cell r="K2071">
            <v>1.19</v>
          </cell>
          <cell r="L2071">
            <v>46.56</v>
          </cell>
          <cell r="P2071">
            <v>21.15</v>
          </cell>
          <cell r="AH2071">
            <v>85.32</v>
          </cell>
        </row>
        <row r="2072">
          <cell r="J2072">
            <v>297</v>
          </cell>
          <cell r="K2072">
            <v>0.76</v>
          </cell>
          <cell r="L2072">
            <v>39.24</v>
          </cell>
          <cell r="P2072">
            <v>20.54</v>
          </cell>
          <cell r="AH2072">
            <v>65.09</v>
          </cell>
        </row>
        <row r="2073">
          <cell r="J2073">
            <v>195.99</v>
          </cell>
          <cell r="K2073">
            <v>0.52</v>
          </cell>
          <cell r="L2073">
            <v>28.21</v>
          </cell>
          <cell r="P2073">
            <v>14.09</v>
          </cell>
          <cell r="AH2073">
            <v>43.85</v>
          </cell>
        </row>
        <row r="2074">
          <cell r="J2074">
            <v>121.98</v>
          </cell>
          <cell r="K2074">
            <v>0.18</v>
          </cell>
          <cell r="L2074">
            <v>16.71</v>
          </cell>
          <cell r="P2074">
            <v>5.13</v>
          </cell>
          <cell r="AH2074">
            <v>31.45</v>
          </cell>
        </row>
        <row r="2075">
          <cell r="J2075">
            <v>51.87</v>
          </cell>
          <cell r="K2075">
            <v>0</v>
          </cell>
          <cell r="L2075">
            <v>7.02</v>
          </cell>
          <cell r="P2075">
            <v>1.27</v>
          </cell>
          <cell r="AH2075">
            <v>10.58</v>
          </cell>
        </row>
        <row r="2076">
          <cell r="J2076">
            <v>10.220000000000001</v>
          </cell>
          <cell r="K2076">
            <v>0</v>
          </cell>
          <cell r="L2076">
            <v>1.63</v>
          </cell>
          <cell r="P2076">
            <v>0.22</v>
          </cell>
          <cell r="AH2076">
            <v>1.98</v>
          </cell>
        </row>
        <row r="2077">
          <cell r="J2077">
            <v>1333.51</v>
          </cell>
          <cell r="K2077">
            <v>5.1100000000000003</v>
          </cell>
          <cell r="L2077">
            <v>267.75</v>
          </cell>
          <cell r="P2077">
            <v>160.36000000000001</v>
          </cell>
          <cell r="AH2077">
            <v>504.49</v>
          </cell>
        </row>
        <row r="2078">
          <cell r="J2078">
            <v>0</v>
          </cell>
          <cell r="K2078">
            <v>0</v>
          </cell>
          <cell r="L2078">
            <v>0</v>
          </cell>
          <cell r="P2078">
            <v>0</v>
          </cell>
          <cell r="AH2078">
            <v>0</v>
          </cell>
        </row>
        <row r="2079">
          <cell r="J2079">
            <v>20.57</v>
          </cell>
          <cell r="K2079">
            <v>0</v>
          </cell>
          <cell r="L2079">
            <v>34.42</v>
          </cell>
          <cell r="P2079">
            <v>35.229999999999997</v>
          </cell>
          <cell r="AH2079">
            <v>17.88</v>
          </cell>
        </row>
        <row r="2080">
          <cell r="J2080">
            <v>24.08</v>
          </cell>
          <cell r="K2080">
            <v>0</v>
          </cell>
          <cell r="L2080">
            <v>22.46</v>
          </cell>
          <cell r="P2080">
            <v>15.35</v>
          </cell>
          <cell r="AH2080">
            <v>93.22</v>
          </cell>
        </row>
        <row r="2081">
          <cell r="J2081">
            <v>35.75</v>
          </cell>
          <cell r="K2081">
            <v>0</v>
          </cell>
          <cell r="L2081">
            <v>33.07</v>
          </cell>
          <cell r="P2081">
            <v>15.29</v>
          </cell>
          <cell r="AH2081">
            <v>55.4</v>
          </cell>
        </row>
        <row r="2082">
          <cell r="J2082">
            <v>43.3</v>
          </cell>
          <cell r="K2082">
            <v>0.1</v>
          </cell>
          <cell r="L2082">
            <v>36.729999999999997</v>
          </cell>
          <cell r="P2082">
            <v>15.92</v>
          </cell>
          <cell r="AH2082">
            <v>43.08</v>
          </cell>
        </row>
        <row r="2083">
          <cell r="J2083">
            <v>44.91</v>
          </cell>
          <cell r="K2083">
            <v>0.76</v>
          </cell>
          <cell r="L2083">
            <v>40.68</v>
          </cell>
          <cell r="P2083">
            <v>20.93</v>
          </cell>
          <cell r="AH2083">
            <v>46.59</v>
          </cell>
        </row>
        <row r="2084">
          <cell r="J2084">
            <v>57.42</v>
          </cell>
          <cell r="K2084">
            <v>1.1499999999999999</v>
          </cell>
          <cell r="L2084">
            <v>37.36</v>
          </cell>
          <cell r="P2084">
            <v>17.43</v>
          </cell>
          <cell r="AH2084">
            <v>42.93</v>
          </cell>
        </row>
        <row r="2085">
          <cell r="J2085">
            <v>56.1</v>
          </cell>
          <cell r="K2085">
            <v>0.88</v>
          </cell>
          <cell r="L2085">
            <v>34.83</v>
          </cell>
          <cell r="P2085">
            <v>17.690000000000001</v>
          </cell>
          <cell r="AH2085">
            <v>26.53</v>
          </cell>
        </row>
        <row r="2086">
          <cell r="J2086">
            <v>78.959999999999994</v>
          </cell>
          <cell r="K2086">
            <v>1.06</v>
          </cell>
          <cell r="L2086">
            <v>28.08</v>
          </cell>
          <cell r="P2086">
            <v>16.36</v>
          </cell>
          <cell r="AH2086">
            <v>24.53</v>
          </cell>
        </row>
        <row r="2087">
          <cell r="J2087">
            <v>146.01</v>
          </cell>
          <cell r="K2087">
            <v>1.37</v>
          </cell>
          <cell r="L2087">
            <v>37.4</v>
          </cell>
          <cell r="P2087">
            <v>20.69</v>
          </cell>
          <cell r="AH2087">
            <v>23.740000000000002</v>
          </cell>
        </row>
        <row r="2088">
          <cell r="J2088">
            <v>222.76</v>
          </cell>
          <cell r="K2088">
            <v>0.95</v>
          </cell>
          <cell r="L2088">
            <v>66.34</v>
          </cell>
          <cell r="P2088">
            <v>23.91</v>
          </cell>
          <cell r="AH2088">
            <v>37.769999999999996</v>
          </cell>
        </row>
        <row r="2089">
          <cell r="J2089">
            <v>393.23</v>
          </cell>
          <cell r="K2089">
            <v>2.41</v>
          </cell>
          <cell r="L2089">
            <v>85.26</v>
          </cell>
          <cell r="P2089">
            <v>25.62</v>
          </cell>
          <cell r="AH2089">
            <v>51.59</v>
          </cell>
        </row>
        <row r="2090">
          <cell r="J2090">
            <v>375.48</v>
          </cell>
          <cell r="K2090">
            <v>1.38</v>
          </cell>
          <cell r="L2090">
            <v>71.62</v>
          </cell>
          <cell r="P2090">
            <v>24</v>
          </cell>
          <cell r="AH2090">
            <v>32.29</v>
          </cell>
        </row>
        <row r="2091">
          <cell r="J2091">
            <v>288.11</v>
          </cell>
          <cell r="K2091">
            <v>0.52</v>
          </cell>
          <cell r="L2091">
            <v>44.68</v>
          </cell>
          <cell r="P2091">
            <v>22.02</v>
          </cell>
          <cell r="AH2091">
            <v>24.78</v>
          </cell>
        </row>
        <row r="2092">
          <cell r="J2092">
            <v>239.1</v>
          </cell>
          <cell r="K2092">
            <v>0.52</v>
          </cell>
          <cell r="L2092">
            <v>33.520000000000003</v>
          </cell>
          <cell r="P2092">
            <v>10.27</v>
          </cell>
          <cell r="AH2092">
            <v>22.9</v>
          </cell>
        </row>
        <row r="2093">
          <cell r="J2093">
            <v>135.71</v>
          </cell>
          <cell r="K2093">
            <v>0</v>
          </cell>
          <cell r="L2093">
            <v>20.22</v>
          </cell>
          <cell r="P2093">
            <v>4.88</v>
          </cell>
          <cell r="AH2093">
            <v>12.96</v>
          </cell>
        </row>
        <row r="2094">
          <cell r="J2094">
            <v>47.46</v>
          </cell>
          <cell r="K2094">
            <v>0.11</v>
          </cell>
          <cell r="L2094">
            <v>6.8</v>
          </cell>
          <cell r="P2094">
            <v>1.6</v>
          </cell>
          <cell r="AH2094">
            <v>3.69</v>
          </cell>
        </row>
        <row r="2095">
          <cell r="J2095">
            <v>2208.96</v>
          </cell>
          <cell r="K2095">
            <v>11.2</v>
          </cell>
          <cell r="L2095">
            <v>633.48</v>
          </cell>
          <cell r="P2095">
            <v>287.19</v>
          </cell>
          <cell r="AH2095">
            <v>559.88</v>
          </cell>
        </row>
        <row r="2096">
          <cell r="J2096">
            <v>0</v>
          </cell>
          <cell r="K2096">
            <v>0</v>
          </cell>
          <cell r="L2096">
            <v>0</v>
          </cell>
          <cell r="P2096">
            <v>0</v>
          </cell>
          <cell r="AH2096">
            <v>0</v>
          </cell>
        </row>
        <row r="2097">
          <cell r="J2097">
            <v>37.49</v>
          </cell>
          <cell r="K2097">
            <v>0</v>
          </cell>
          <cell r="L2097">
            <v>67.62</v>
          </cell>
          <cell r="P2097">
            <v>69.84</v>
          </cell>
          <cell r="AH2097">
            <v>29.57</v>
          </cell>
        </row>
        <row r="2098">
          <cell r="J2098">
            <v>32.46</v>
          </cell>
          <cell r="K2098">
            <v>0</v>
          </cell>
          <cell r="L2098">
            <v>38.229999999999997</v>
          </cell>
          <cell r="P2098">
            <v>22.19</v>
          </cell>
          <cell r="AH2098">
            <v>188.42000000000002</v>
          </cell>
        </row>
        <row r="2099">
          <cell r="J2099">
            <v>42.8</v>
          </cell>
          <cell r="K2099">
            <v>0</v>
          </cell>
          <cell r="L2099">
            <v>39.049999999999997</v>
          </cell>
          <cell r="P2099">
            <v>19.940000000000001</v>
          </cell>
          <cell r="AH2099">
            <v>107.15</v>
          </cell>
        </row>
        <row r="2100">
          <cell r="J2100">
            <v>51.09</v>
          </cell>
          <cell r="K2100">
            <v>0.1</v>
          </cell>
          <cell r="L2100">
            <v>40.520000000000003</v>
          </cell>
          <cell r="P2100">
            <v>18.34</v>
          </cell>
          <cell r="AH2100">
            <v>56.56</v>
          </cell>
        </row>
        <row r="2101">
          <cell r="J2101">
            <v>55.43</v>
          </cell>
          <cell r="K2101">
            <v>0.99</v>
          </cell>
          <cell r="L2101">
            <v>45.03</v>
          </cell>
          <cell r="P2101">
            <v>26.01</v>
          </cell>
          <cell r="AH2101">
            <v>53.699999999999996</v>
          </cell>
        </row>
        <row r="2102">
          <cell r="J2102">
            <v>74.28</v>
          </cell>
          <cell r="K2102">
            <v>1.52</v>
          </cell>
          <cell r="L2102">
            <v>44.75</v>
          </cell>
          <cell r="P2102">
            <v>23.95</v>
          </cell>
          <cell r="AH2102">
            <v>49.78</v>
          </cell>
        </row>
        <row r="2103">
          <cell r="J2103">
            <v>79.47</v>
          </cell>
          <cell r="K2103">
            <v>1.02</v>
          </cell>
          <cell r="L2103">
            <v>41.06</v>
          </cell>
          <cell r="P2103">
            <v>24.83</v>
          </cell>
          <cell r="AH2103">
            <v>33.869999999999997</v>
          </cell>
        </row>
        <row r="2104">
          <cell r="J2104">
            <v>114.21</v>
          </cell>
          <cell r="K2104">
            <v>1.41</v>
          </cell>
          <cell r="L2104">
            <v>35.54</v>
          </cell>
          <cell r="P2104">
            <v>23.84</v>
          </cell>
          <cell r="AH2104">
            <v>35.06</v>
          </cell>
        </row>
        <row r="2105">
          <cell r="J2105">
            <v>207.9</v>
          </cell>
          <cell r="K2105">
            <v>2.19</v>
          </cell>
          <cell r="L2105">
            <v>48.19</v>
          </cell>
          <cell r="P2105">
            <v>29.5</v>
          </cell>
          <cell r="AH2105">
            <v>40.57</v>
          </cell>
        </row>
        <row r="2106">
          <cell r="J2106">
            <v>376.45</v>
          </cell>
          <cell r="K2106">
            <v>1.49</v>
          </cell>
          <cell r="L2106">
            <v>99.77</v>
          </cell>
          <cell r="P2106">
            <v>38.31</v>
          </cell>
          <cell r="AH2106">
            <v>83.210000000000008</v>
          </cell>
        </row>
        <row r="2107">
          <cell r="J2107">
            <v>707.97</v>
          </cell>
          <cell r="K2107">
            <v>3.6</v>
          </cell>
          <cell r="L2107">
            <v>131.82</v>
          </cell>
          <cell r="P2107">
            <v>46.77</v>
          </cell>
          <cell r="AH2107">
            <v>136.9</v>
          </cell>
        </row>
        <row r="2108">
          <cell r="J2108">
            <v>672.48</v>
          </cell>
          <cell r="K2108">
            <v>2.14</v>
          </cell>
          <cell r="L2108">
            <v>110.85</v>
          </cell>
          <cell r="P2108">
            <v>44.55</v>
          </cell>
          <cell r="AH2108">
            <v>97.38</v>
          </cell>
        </row>
        <row r="2109">
          <cell r="J2109">
            <v>484.1</v>
          </cell>
          <cell r="K2109">
            <v>1.04</v>
          </cell>
          <cell r="L2109">
            <v>72.89</v>
          </cell>
          <cell r="P2109">
            <v>36.11</v>
          </cell>
          <cell r="AH2109">
            <v>68.64</v>
          </cell>
        </row>
        <row r="2110">
          <cell r="J2110">
            <v>361.08</v>
          </cell>
          <cell r="K2110">
            <v>0.71</v>
          </cell>
          <cell r="L2110">
            <v>50.23</v>
          </cell>
          <cell r="P2110">
            <v>15.4</v>
          </cell>
          <cell r="AH2110">
            <v>54.35</v>
          </cell>
        </row>
        <row r="2111">
          <cell r="J2111">
            <v>187.58</v>
          </cell>
          <cell r="K2111">
            <v>0</v>
          </cell>
          <cell r="L2111">
            <v>27.24</v>
          </cell>
          <cell r="P2111">
            <v>6.16</v>
          </cell>
          <cell r="AH2111">
            <v>23.540000000000003</v>
          </cell>
        </row>
        <row r="2112">
          <cell r="J2112">
            <v>57.68</v>
          </cell>
          <cell r="K2112">
            <v>0.11</v>
          </cell>
          <cell r="L2112">
            <v>8.43</v>
          </cell>
          <cell r="P2112">
            <v>1.82</v>
          </cell>
          <cell r="AH2112">
            <v>5.67</v>
          </cell>
        </row>
        <row r="2113">
          <cell r="J2113">
            <v>3542.48</v>
          </cell>
          <cell r="K2113">
            <v>16.309999999999999</v>
          </cell>
          <cell r="L2113">
            <v>901.23</v>
          </cell>
          <cell r="P2113">
            <v>447.55</v>
          </cell>
          <cell r="AH2113">
            <v>1064.3800000000001</v>
          </cell>
        </row>
        <row r="2114">
          <cell r="J2114">
            <v>0</v>
          </cell>
          <cell r="K2114">
            <v>0</v>
          </cell>
          <cell r="L2114">
            <v>0</v>
          </cell>
          <cell r="P2114">
            <v>0</v>
          </cell>
          <cell r="AH2114">
            <v>0</v>
          </cell>
        </row>
        <row r="2115">
          <cell r="J2115">
            <v>66.489999999999995</v>
          </cell>
          <cell r="K2115">
            <v>0</v>
          </cell>
          <cell r="L2115">
            <v>92.96</v>
          </cell>
          <cell r="P2115">
            <v>42.97</v>
          </cell>
          <cell r="AH2115">
            <v>26.14</v>
          </cell>
        </row>
        <row r="2116">
          <cell r="J2116">
            <v>117.07</v>
          </cell>
          <cell r="K2116">
            <v>0</v>
          </cell>
          <cell r="L2116">
            <v>134.66999999999999</v>
          </cell>
          <cell r="P2116">
            <v>21.49</v>
          </cell>
          <cell r="AH2116">
            <v>227.16</v>
          </cell>
        </row>
        <row r="2117">
          <cell r="J2117">
            <v>124.11</v>
          </cell>
          <cell r="K2117">
            <v>0</v>
          </cell>
          <cell r="L2117">
            <v>120.12</v>
          </cell>
          <cell r="P2117">
            <v>21.96</v>
          </cell>
          <cell r="AH2117">
            <v>231.5</v>
          </cell>
        </row>
        <row r="2118">
          <cell r="J2118">
            <v>141.41999999999999</v>
          </cell>
          <cell r="K2118">
            <v>0.79</v>
          </cell>
          <cell r="L2118">
            <v>121.17</v>
          </cell>
          <cell r="P2118">
            <v>22.7</v>
          </cell>
          <cell r="AH2118">
            <v>218.33999999999997</v>
          </cell>
        </row>
        <row r="2119">
          <cell r="J2119">
            <v>196.75</v>
          </cell>
          <cell r="K2119">
            <v>4.72</v>
          </cell>
          <cell r="L2119">
            <v>158.69</v>
          </cell>
          <cell r="P2119">
            <v>34.729999999999997</v>
          </cell>
          <cell r="AH2119">
            <v>246.32999999999998</v>
          </cell>
        </row>
        <row r="2120">
          <cell r="J2120">
            <v>283.88</v>
          </cell>
          <cell r="K2120">
            <v>8.76</v>
          </cell>
          <cell r="L2120">
            <v>192.88</v>
          </cell>
          <cell r="P2120">
            <v>41.27</v>
          </cell>
          <cell r="AH2120">
            <v>289.90999999999997</v>
          </cell>
        </row>
        <row r="2121">
          <cell r="J2121">
            <v>299.04000000000002</v>
          </cell>
          <cell r="K2121">
            <v>6.76</v>
          </cell>
          <cell r="L2121">
            <v>139.05000000000001</v>
          </cell>
          <cell r="P2121">
            <v>34.06</v>
          </cell>
          <cell r="AH2121">
            <v>229.47</v>
          </cell>
        </row>
        <row r="2122">
          <cell r="J2122">
            <v>291.73</v>
          </cell>
          <cell r="K2122">
            <v>4.22</v>
          </cell>
          <cell r="L2122">
            <v>102.61</v>
          </cell>
          <cell r="P2122">
            <v>26.06</v>
          </cell>
          <cell r="AH2122">
            <v>186.05</v>
          </cell>
        </row>
        <row r="2123">
          <cell r="J2123">
            <v>297.48</v>
          </cell>
          <cell r="K2123">
            <v>4.25</v>
          </cell>
          <cell r="L2123">
            <v>73.48</v>
          </cell>
          <cell r="P2123">
            <v>22.77</v>
          </cell>
          <cell r="AH2123">
            <v>153.07</v>
          </cell>
        </row>
        <row r="2124">
          <cell r="J2124">
            <v>263.55</v>
          </cell>
          <cell r="K2124">
            <v>1.32</v>
          </cell>
          <cell r="L2124">
            <v>63.24</v>
          </cell>
          <cell r="P2124">
            <v>21.94</v>
          </cell>
          <cell r="AH2124">
            <v>104.77</v>
          </cell>
        </row>
        <row r="2125">
          <cell r="J2125">
            <v>340.39</v>
          </cell>
          <cell r="K2125">
            <v>1.44</v>
          </cell>
          <cell r="L2125">
            <v>55.84</v>
          </cell>
          <cell r="P2125">
            <v>22.23</v>
          </cell>
          <cell r="AH2125">
            <v>101.55</v>
          </cell>
        </row>
        <row r="2126">
          <cell r="J2126">
            <v>308.10000000000002</v>
          </cell>
          <cell r="K2126">
            <v>0.76</v>
          </cell>
          <cell r="L2126">
            <v>43.74</v>
          </cell>
          <cell r="P2126">
            <v>21.08</v>
          </cell>
          <cell r="AH2126">
            <v>71.02</v>
          </cell>
        </row>
        <row r="2127">
          <cell r="J2127">
            <v>199.8</v>
          </cell>
          <cell r="K2127">
            <v>0.52</v>
          </cell>
          <cell r="L2127">
            <v>28.85</v>
          </cell>
          <cell r="P2127">
            <v>14.22</v>
          </cell>
          <cell r="AH2127">
            <v>46.3</v>
          </cell>
        </row>
        <row r="2128">
          <cell r="J2128">
            <v>122.74</v>
          </cell>
          <cell r="K2128">
            <v>0.18</v>
          </cell>
          <cell r="L2128">
            <v>16.82</v>
          </cell>
          <cell r="P2128">
            <v>5.13</v>
          </cell>
          <cell r="AH2128">
            <v>31.56</v>
          </cell>
        </row>
        <row r="2129">
          <cell r="J2129">
            <v>52.1</v>
          </cell>
          <cell r="K2129">
            <v>0</v>
          </cell>
          <cell r="L2129">
            <v>7.21</v>
          </cell>
          <cell r="P2129">
            <v>1.27</v>
          </cell>
          <cell r="AH2129">
            <v>10.71</v>
          </cell>
        </row>
        <row r="2130">
          <cell r="J2130">
            <v>10.220000000000001</v>
          </cell>
          <cell r="K2130">
            <v>0</v>
          </cell>
          <cell r="L2130">
            <v>1.63</v>
          </cell>
          <cell r="P2130">
            <v>0.22</v>
          </cell>
          <cell r="AH2130">
            <v>1.98</v>
          </cell>
        </row>
        <row r="2131">
          <cell r="J2131">
            <v>3114.85</v>
          </cell>
          <cell r="K2131">
            <v>33.72</v>
          </cell>
          <cell r="L2131">
            <v>1352.97</v>
          </cell>
          <cell r="P2131">
            <v>354.08</v>
          </cell>
          <cell r="AH2131">
            <v>2175.84</v>
          </cell>
        </row>
        <row r="2132">
          <cell r="J2132">
            <v>0</v>
          </cell>
          <cell r="K2132">
            <v>0</v>
          </cell>
          <cell r="L2132">
            <v>0</v>
          </cell>
          <cell r="P2132">
            <v>0</v>
          </cell>
          <cell r="AH2132">
            <v>0</v>
          </cell>
        </row>
        <row r="2133">
          <cell r="J2133">
            <v>46.13</v>
          </cell>
          <cell r="K2133">
            <v>0</v>
          </cell>
          <cell r="L2133">
            <v>77.77</v>
          </cell>
          <cell r="P2133">
            <v>40.58</v>
          </cell>
          <cell r="AH2133">
            <v>34.53</v>
          </cell>
        </row>
        <row r="2134">
          <cell r="J2134">
            <v>74.47</v>
          </cell>
          <cell r="K2134">
            <v>0</v>
          </cell>
          <cell r="L2134">
            <v>124.21</v>
          </cell>
          <cell r="P2134">
            <v>22.28</v>
          </cell>
          <cell r="AH2134">
            <v>255.83</v>
          </cell>
        </row>
        <row r="2135">
          <cell r="J2135">
            <v>90.89</v>
          </cell>
          <cell r="K2135">
            <v>0</v>
          </cell>
          <cell r="L2135">
            <v>140.03</v>
          </cell>
          <cell r="P2135">
            <v>23.49</v>
          </cell>
          <cell r="AH2135">
            <v>263.96000000000004</v>
          </cell>
        </row>
        <row r="2136">
          <cell r="J2136">
            <v>105.16</v>
          </cell>
          <cell r="K2136">
            <v>1.29</v>
          </cell>
          <cell r="L2136">
            <v>142.83000000000001</v>
          </cell>
          <cell r="P2136">
            <v>31.71</v>
          </cell>
          <cell r="AH2136">
            <v>224</v>
          </cell>
        </row>
        <row r="2137">
          <cell r="J2137">
            <v>151</v>
          </cell>
          <cell r="K2137">
            <v>8.7100000000000009</v>
          </cell>
          <cell r="L2137">
            <v>196.45</v>
          </cell>
          <cell r="P2137">
            <v>39.75</v>
          </cell>
          <cell r="AH2137">
            <v>232.37</v>
          </cell>
        </row>
        <row r="2138">
          <cell r="J2138">
            <v>223.63</v>
          </cell>
          <cell r="K2138">
            <v>7.54</v>
          </cell>
          <cell r="L2138">
            <v>246.67</v>
          </cell>
          <cell r="P2138">
            <v>37.44</v>
          </cell>
          <cell r="AH2138">
            <v>270.63</v>
          </cell>
        </row>
        <row r="2139">
          <cell r="J2139">
            <v>251.82</v>
          </cell>
          <cell r="K2139">
            <v>8.44</v>
          </cell>
          <cell r="L2139">
            <v>211.44</v>
          </cell>
          <cell r="P2139">
            <v>36.85</v>
          </cell>
          <cell r="AH2139">
            <v>194.33</v>
          </cell>
        </row>
        <row r="2140">
          <cell r="J2140">
            <v>277.93</v>
          </cell>
          <cell r="K2140">
            <v>4.2</v>
          </cell>
          <cell r="L2140">
            <v>152.32</v>
          </cell>
          <cell r="P2140">
            <v>31.58</v>
          </cell>
          <cell r="AH2140">
            <v>153.75</v>
          </cell>
        </row>
        <row r="2141">
          <cell r="J2141">
            <v>329.79</v>
          </cell>
          <cell r="K2141">
            <v>3.47</v>
          </cell>
          <cell r="L2141">
            <v>108.04</v>
          </cell>
          <cell r="P2141">
            <v>31.72</v>
          </cell>
          <cell r="AH2141">
            <v>96.87</v>
          </cell>
        </row>
        <row r="2142">
          <cell r="J2142">
            <v>295.94</v>
          </cell>
          <cell r="K2142">
            <v>1.36</v>
          </cell>
          <cell r="L2142">
            <v>93.12</v>
          </cell>
          <cell r="P2142">
            <v>29.87</v>
          </cell>
          <cell r="AH2142">
            <v>65.08</v>
          </cell>
        </row>
        <row r="2143">
          <cell r="J2143">
            <v>412.48</v>
          </cell>
          <cell r="K2143">
            <v>2.52</v>
          </cell>
          <cell r="L2143">
            <v>91.88</v>
          </cell>
          <cell r="P2143">
            <v>26.56</v>
          </cell>
          <cell r="AH2143">
            <v>57.15</v>
          </cell>
        </row>
        <row r="2144">
          <cell r="J2144">
            <v>383.3</v>
          </cell>
          <cell r="K2144">
            <v>1.38</v>
          </cell>
          <cell r="L2144">
            <v>73.37</v>
          </cell>
          <cell r="P2144">
            <v>24.4</v>
          </cell>
          <cell r="AH2144">
            <v>33.9</v>
          </cell>
        </row>
        <row r="2145">
          <cell r="J2145">
            <v>289.89999999999998</v>
          </cell>
          <cell r="K2145">
            <v>0.52</v>
          </cell>
          <cell r="L2145">
            <v>45.42</v>
          </cell>
          <cell r="P2145">
            <v>22.13</v>
          </cell>
          <cell r="AH2145">
            <v>25.33</v>
          </cell>
        </row>
        <row r="2146">
          <cell r="J2146">
            <v>239.52</v>
          </cell>
          <cell r="K2146">
            <v>0.52</v>
          </cell>
          <cell r="L2146">
            <v>33.64</v>
          </cell>
          <cell r="P2146">
            <v>10.36</v>
          </cell>
          <cell r="AH2146">
            <v>22.99</v>
          </cell>
        </row>
        <row r="2147">
          <cell r="J2147">
            <v>135.93</v>
          </cell>
          <cell r="K2147">
            <v>0</v>
          </cell>
          <cell r="L2147">
            <v>20.22</v>
          </cell>
          <cell r="P2147">
            <v>4.88</v>
          </cell>
          <cell r="AH2147">
            <v>12.96</v>
          </cell>
        </row>
        <row r="2148">
          <cell r="J2148">
            <v>47.46</v>
          </cell>
          <cell r="K2148">
            <v>0.11</v>
          </cell>
          <cell r="L2148">
            <v>6.8</v>
          </cell>
          <cell r="P2148">
            <v>1.6</v>
          </cell>
          <cell r="AH2148">
            <v>3.78</v>
          </cell>
        </row>
        <row r="2149">
          <cell r="J2149">
            <v>3355.35</v>
          </cell>
          <cell r="K2149">
            <v>40.049999999999997</v>
          </cell>
          <cell r="L2149">
            <v>1764.22</v>
          </cell>
          <cell r="P2149">
            <v>415.21</v>
          </cell>
          <cell r="AH2149">
            <v>1947.46</v>
          </cell>
        </row>
        <row r="2150">
          <cell r="J2150">
            <v>0</v>
          </cell>
          <cell r="K2150">
            <v>0</v>
          </cell>
          <cell r="L2150">
            <v>0</v>
          </cell>
          <cell r="P2150">
            <v>0</v>
          </cell>
          <cell r="AH2150">
            <v>0</v>
          </cell>
        </row>
        <row r="2151">
          <cell r="J2151">
            <v>112.61</v>
          </cell>
          <cell r="K2151">
            <v>0</v>
          </cell>
          <cell r="L2151">
            <v>170.73</v>
          </cell>
          <cell r="P2151">
            <v>83.55</v>
          </cell>
          <cell r="AH2151">
            <v>60.67</v>
          </cell>
        </row>
        <row r="2152">
          <cell r="J2152">
            <v>191.54</v>
          </cell>
          <cell r="K2152">
            <v>0</v>
          </cell>
          <cell r="L2152">
            <v>258.88</v>
          </cell>
          <cell r="P2152">
            <v>43.77</v>
          </cell>
          <cell r="AH2152">
            <v>483</v>
          </cell>
        </row>
        <row r="2153">
          <cell r="J2153">
            <v>215</v>
          </cell>
          <cell r="K2153">
            <v>0</v>
          </cell>
          <cell r="L2153">
            <v>260.14999999999998</v>
          </cell>
          <cell r="P2153">
            <v>45.45</v>
          </cell>
          <cell r="AH2153">
            <v>495.47</v>
          </cell>
        </row>
        <row r="2154">
          <cell r="J2154">
            <v>246.58</v>
          </cell>
          <cell r="K2154">
            <v>2.08</v>
          </cell>
          <cell r="L2154">
            <v>264</v>
          </cell>
          <cell r="P2154">
            <v>54.4</v>
          </cell>
          <cell r="AH2154">
            <v>442.35</v>
          </cell>
        </row>
        <row r="2155">
          <cell r="J2155">
            <v>347.74</v>
          </cell>
          <cell r="K2155">
            <v>13.43</v>
          </cell>
          <cell r="L2155">
            <v>355.15</v>
          </cell>
          <cell r="P2155">
            <v>74.48</v>
          </cell>
          <cell r="AH2155">
            <v>478.69</v>
          </cell>
        </row>
        <row r="2156">
          <cell r="J2156">
            <v>507.51</v>
          </cell>
          <cell r="K2156">
            <v>16.3</v>
          </cell>
          <cell r="L2156">
            <v>439.55</v>
          </cell>
          <cell r="P2156">
            <v>78.709999999999994</v>
          </cell>
          <cell r="AH2156">
            <v>560.53</v>
          </cell>
        </row>
        <row r="2157">
          <cell r="J2157">
            <v>550.86</v>
          </cell>
          <cell r="K2157">
            <v>15.2</v>
          </cell>
          <cell r="L2157">
            <v>350.49</v>
          </cell>
          <cell r="P2157">
            <v>70.900000000000006</v>
          </cell>
          <cell r="AH2157">
            <v>423.79999999999995</v>
          </cell>
        </row>
        <row r="2158">
          <cell r="J2158">
            <v>569.66</v>
          </cell>
          <cell r="K2158">
            <v>8.41</v>
          </cell>
          <cell r="L2158">
            <v>254.93</v>
          </cell>
          <cell r="P2158">
            <v>57.64</v>
          </cell>
          <cell r="AH2158">
            <v>339.79</v>
          </cell>
        </row>
        <row r="2159">
          <cell r="J2159">
            <v>627.26</v>
          </cell>
          <cell r="K2159">
            <v>7.72</v>
          </cell>
          <cell r="L2159">
            <v>181.52</v>
          </cell>
          <cell r="P2159">
            <v>54.5</v>
          </cell>
          <cell r="AH2159">
            <v>249.93</v>
          </cell>
        </row>
        <row r="2160">
          <cell r="J2160">
            <v>559.5</v>
          </cell>
          <cell r="K2160">
            <v>2.68</v>
          </cell>
          <cell r="L2160">
            <v>156.36000000000001</v>
          </cell>
          <cell r="P2160">
            <v>51.82</v>
          </cell>
          <cell r="AH2160">
            <v>169.85</v>
          </cell>
        </row>
        <row r="2161">
          <cell r="J2161">
            <v>752.87</v>
          </cell>
          <cell r="K2161">
            <v>3.96</v>
          </cell>
          <cell r="L2161">
            <v>147.72</v>
          </cell>
          <cell r="P2161">
            <v>48.78</v>
          </cell>
          <cell r="AH2161">
            <v>158.69999999999999</v>
          </cell>
        </row>
        <row r="2162">
          <cell r="J2162">
            <v>691.4</v>
          </cell>
          <cell r="K2162">
            <v>2.14</v>
          </cell>
          <cell r="L2162">
            <v>117.11</v>
          </cell>
          <cell r="P2162">
            <v>45.47</v>
          </cell>
          <cell r="AH2162">
            <v>104.92</v>
          </cell>
        </row>
        <row r="2163">
          <cell r="J2163">
            <v>489.69</v>
          </cell>
          <cell r="K2163">
            <v>1.04</v>
          </cell>
          <cell r="L2163">
            <v>74.27</v>
          </cell>
          <cell r="P2163">
            <v>36.35</v>
          </cell>
          <cell r="AH2163">
            <v>71.63</v>
          </cell>
        </row>
        <row r="2164">
          <cell r="J2164">
            <v>362.26</v>
          </cell>
          <cell r="K2164">
            <v>0.71</v>
          </cell>
          <cell r="L2164">
            <v>50.46</v>
          </cell>
          <cell r="P2164">
            <v>15.49</v>
          </cell>
          <cell r="AH2164">
            <v>54.550000000000004</v>
          </cell>
        </row>
        <row r="2165">
          <cell r="J2165">
            <v>188.03</v>
          </cell>
          <cell r="K2165">
            <v>0</v>
          </cell>
          <cell r="L2165">
            <v>27.43</v>
          </cell>
          <cell r="P2165">
            <v>6.16</v>
          </cell>
          <cell r="AH2165">
            <v>23.67</v>
          </cell>
        </row>
        <row r="2166">
          <cell r="J2166">
            <v>57.68</v>
          </cell>
          <cell r="K2166">
            <v>0.11</v>
          </cell>
          <cell r="L2166">
            <v>8.43</v>
          </cell>
          <cell r="P2166">
            <v>1.82</v>
          </cell>
          <cell r="AH2166">
            <v>5.76</v>
          </cell>
        </row>
        <row r="2167">
          <cell r="J2167">
            <v>6470.2</v>
          </cell>
          <cell r="K2167">
            <v>73.77</v>
          </cell>
          <cell r="L2167">
            <v>3117.19</v>
          </cell>
          <cell r="P2167">
            <v>769.29</v>
          </cell>
          <cell r="AH2167">
            <v>4123.3</v>
          </cell>
        </row>
        <row r="2168">
          <cell r="J2168">
            <v>0</v>
          </cell>
          <cell r="K2168">
            <v>0</v>
          </cell>
          <cell r="L2168">
            <v>0</v>
          </cell>
          <cell r="P2168">
            <v>0</v>
          </cell>
          <cell r="AH2168">
            <v>0</v>
          </cell>
        </row>
        <row r="2169">
          <cell r="J2169">
            <v>17.23</v>
          </cell>
          <cell r="K2169">
            <v>0</v>
          </cell>
          <cell r="L2169">
            <v>15.72</v>
          </cell>
          <cell r="P2169">
            <v>1.37</v>
          </cell>
          <cell r="AH2169">
            <v>2.5100000000000002</v>
          </cell>
        </row>
        <row r="2170">
          <cell r="J2170">
            <v>28.96</v>
          </cell>
          <cell r="K2170">
            <v>0</v>
          </cell>
          <cell r="L2170">
            <v>28.84</v>
          </cell>
          <cell r="P2170">
            <v>2.81</v>
          </cell>
          <cell r="AH2170">
            <v>21.09</v>
          </cell>
        </row>
        <row r="2171">
          <cell r="J2171">
            <v>32.31</v>
          </cell>
          <cell r="K2171">
            <v>0</v>
          </cell>
          <cell r="L2171">
            <v>29.09</v>
          </cell>
          <cell r="P2171">
            <v>2.36</v>
          </cell>
          <cell r="AH2171">
            <v>32.78</v>
          </cell>
        </row>
        <row r="2172">
          <cell r="J2172">
            <v>34.82</v>
          </cell>
          <cell r="K2172">
            <v>0</v>
          </cell>
          <cell r="L2172">
            <v>23.65</v>
          </cell>
          <cell r="P2172">
            <v>2.4900000000000002</v>
          </cell>
          <cell r="AH2172">
            <v>35</v>
          </cell>
        </row>
        <row r="2173">
          <cell r="J2173">
            <v>47.28</v>
          </cell>
          <cell r="K2173">
            <v>0.96</v>
          </cell>
          <cell r="L2173">
            <v>25.94</v>
          </cell>
          <cell r="P2173">
            <v>3.1</v>
          </cell>
          <cell r="AH2173">
            <v>40.31</v>
          </cell>
        </row>
        <row r="2174">
          <cell r="J2174">
            <v>69.83</v>
          </cell>
          <cell r="K2174">
            <v>1.7</v>
          </cell>
          <cell r="L2174">
            <v>35.07</v>
          </cell>
          <cell r="P2174">
            <v>5.68</v>
          </cell>
          <cell r="AH2174">
            <v>51.379999999999995</v>
          </cell>
        </row>
        <row r="2175">
          <cell r="J2175">
            <v>69.510000000000005</v>
          </cell>
          <cell r="K2175">
            <v>1.01</v>
          </cell>
          <cell r="L2175">
            <v>33.08</v>
          </cell>
          <cell r="P2175">
            <v>4.09</v>
          </cell>
          <cell r="AH2175">
            <v>46.930000000000007</v>
          </cell>
        </row>
        <row r="2176">
          <cell r="J2176">
            <v>66.150000000000006</v>
          </cell>
          <cell r="K2176">
            <v>0.32</v>
          </cell>
          <cell r="L2176">
            <v>24.6</v>
          </cell>
          <cell r="P2176">
            <v>3.37</v>
          </cell>
          <cell r="AH2176">
            <v>34.340000000000003</v>
          </cell>
        </row>
        <row r="2177">
          <cell r="J2177">
            <v>60.97</v>
          </cell>
          <cell r="K2177">
            <v>0.79</v>
          </cell>
          <cell r="L2177">
            <v>17.14</v>
          </cell>
          <cell r="P2177">
            <v>2.02</v>
          </cell>
          <cell r="AH2177">
            <v>31.44</v>
          </cell>
        </row>
        <row r="2178">
          <cell r="J2178">
            <v>22.83</v>
          </cell>
          <cell r="K2178">
            <v>0.21</v>
          </cell>
          <cell r="L2178">
            <v>6.27</v>
          </cell>
          <cell r="P2178">
            <v>0.81</v>
          </cell>
          <cell r="AH2178">
            <v>14.25</v>
          </cell>
        </row>
        <row r="2179">
          <cell r="J2179">
            <v>6.56</v>
          </cell>
          <cell r="K2179">
            <v>0.09</v>
          </cell>
          <cell r="L2179">
            <v>1.35</v>
          </cell>
          <cell r="P2179">
            <v>0.33</v>
          </cell>
          <cell r="AH2179">
            <v>3.78</v>
          </cell>
        </row>
        <row r="2180">
          <cell r="J2180">
            <v>3.08</v>
          </cell>
          <cell r="K2180">
            <v>0.1</v>
          </cell>
          <cell r="L2180">
            <v>0.96</v>
          </cell>
          <cell r="P2180">
            <v>0.21</v>
          </cell>
          <cell r="AH2180">
            <v>1.59</v>
          </cell>
        </row>
        <row r="2181">
          <cell r="J2181">
            <v>0.84</v>
          </cell>
          <cell r="K2181">
            <v>0</v>
          </cell>
          <cell r="L2181">
            <v>0.31</v>
          </cell>
          <cell r="P2181">
            <v>0.12</v>
          </cell>
          <cell r="AH2181">
            <v>0.09</v>
          </cell>
        </row>
        <row r="2182">
          <cell r="J2182">
            <v>0.43</v>
          </cell>
          <cell r="K2182">
            <v>0</v>
          </cell>
          <cell r="L2182">
            <v>0.14000000000000001</v>
          </cell>
          <cell r="P2182">
            <v>0</v>
          </cell>
          <cell r="AH2182">
            <v>0.23</v>
          </cell>
        </row>
        <row r="2183">
          <cell r="J2183">
            <v>0.11</v>
          </cell>
          <cell r="K2183">
            <v>0</v>
          </cell>
          <cell r="L2183">
            <v>0</v>
          </cell>
          <cell r="P2183">
            <v>0</v>
          </cell>
          <cell r="AH2183">
            <v>0</v>
          </cell>
        </row>
        <row r="2184">
          <cell r="J2184">
            <v>0</v>
          </cell>
          <cell r="K2184">
            <v>0</v>
          </cell>
          <cell r="L2184">
            <v>0</v>
          </cell>
          <cell r="P2184">
            <v>0</v>
          </cell>
          <cell r="AH2184">
            <v>0</v>
          </cell>
        </row>
        <row r="2185">
          <cell r="J2185">
            <v>460.91</v>
          </cell>
          <cell r="K2185">
            <v>5.19</v>
          </cell>
          <cell r="L2185">
            <v>242.16</v>
          </cell>
          <cell r="P2185">
            <v>28.75</v>
          </cell>
          <cell r="AH2185">
            <v>315.73</v>
          </cell>
        </row>
        <row r="2186">
          <cell r="J2186">
            <v>0</v>
          </cell>
          <cell r="K2186">
            <v>0</v>
          </cell>
          <cell r="L2186">
            <v>0</v>
          </cell>
          <cell r="P2186">
            <v>0</v>
          </cell>
          <cell r="AH2186">
            <v>0</v>
          </cell>
        </row>
        <row r="2187">
          <cell r="J2187">
            <v>7.39</v>
          </cell>
          <cell r="K2187">
            <v>0</v>
          </cell>
          <cell r="L2187">
            <v>15.7</v>
          </cell>
          <cell r="P2187">
            <v>0.53</v>
          </cell>
          <cell r="AH2187">
            <v>2.75</v>
          </cell>
        </row>
        <row r="2188">
          <cell r="J2188">
            <v>13</v>
          </cell>
          <cell r="K2188">
            <v>0</v>
          </cell>
          <cell r="L2188">
            <v>32.83</v>
          </cell>
          <cell r="P2188">
            <v>0.98</v>
          </cell>
          <cell r="AH2188">
            <v>26.55</v>
          </cell>
        </row>
        <row r="2189">
          <cell r="J2189">
            <v>13.91</v>
          </cell>
          <cell r="K2189">
            <v>0</v>
          </cell>
          <cell r="L2189">
            <v>27.29</v>
          </cell>
          <cell r="P2189">
            <v>1.08</v>
          </cell>
          <cell r="AH2189">
            <v>35.33</v>
          </cell>
        </row>
        <row r="2190">
          <cell r="J2190">
            <v>16.329999999999998</v>
          </cell>
          <cell r="K2190">
            <v>0.19</v>
          </cell>
          <cell r="L2190">
            <v>26.72</v>
          </cell>
          <cell r="P2190">
            <v>0.92</v>
          </cell>
          <cell r="AH2190">
            <v>34.160000000000004</v>
          </cell>
        </row>
        <row r="2191">
          <cell r="J2191">
            <v>26.43</v>
          </cell>
          <cell r="K2191">
            <v>1.1299999999999999</v>
          </cell>
          <cell r="L2191">
            <v>40.64</v>
          </cell>
          <cell r="P2191">
            <v>2.34</v>
          </cell>
          <cell r="AH2191">
            <v>30.09</v>
          </cell>
        </row>
        <row r="2192">
          <cell r="J2192">
            <v>41.31</v>
          </cell>
          <cell r="K2192">
            <v>2.2799999999999998</v>
          </cell>
          <cell r="L2192">
            <v>53.06</v>
          </cell>
          <cell r="P2192">
            <v>2.73</v>
          </cell>
          <cell r="AH2192">
            <v>40.49</v>
          </cell>
        </row>
        <row r="2193">
          <cell r="J2193">
            <v>54.41</v>
          </cell>
          <cell r="K2193">
            <v>0.75</v>
          </cell>
          <cell r="L2193">
            <v>41.99</v>
          </cell>
          <cell r="P2193">
            <v>3.18</v>
          </cell>
          <cell r="AH2193">
            <v>29.810000000000002</v>
          </cell>
        </row>
        <row r="2194">
          <cell r="J2194">
            <v>58.58</v>
          </cell>
          <cell r="K2194">
            <v>0.78</v>
          </cell>
          <cell r="L2194">
            <v>29.68</v>
          </cell>
          <cell r="P2194">
            <v>1.02</v>
          </cell>
          <cell r="AH2194">
            <v>19.43</v>
          </cell>
        </row>
        <row r="2195">
          <cell r="J2195">
            <v>45.26</v>
          </cell>
          <cell r="K2195">
            <v>0.56000000000000005</v>
          </cell>
          <cell r="L2195">
            <v>15.03</v>
          </cell>
          <cell r="P2195">
            <v>0.97</v>
          </cell>
          <cell r="AH2195">
            <v>13.94</v>
          </cell>
        </row>
        <row r="2196">
          <cell r="J2196">
            <v>16.579999999999998</v>
          </cell>
          <cell r="K2196">
            <v>0.35</v>
          </cell>
          <cell r="L2196">
            <v>3.42</v>
          </cell>
          <cell r="P2196">
            <v>0.12</v>
          </cell>
          <cell r="AH2196">
            <v>3.92</v>
          </cell>
        </row>
        <row r="2197">
          <cell r="J2197">
            <v>4.63</v>
          </cell>
          <cell r="K2197">
            <v>0</v>
          </cell>
          <cell r="L2197">
            <v>1.97</v>
          </cell>
          <cell r="P2197">
            <v>0.2</v>
          </cell>
          <cell r="AH2197">
            <v>1.1099999999999999</v>
          </cell>
        </row>
        <row r="2198">
          <cell r="J2198">
            <v>2.83</v>
          </cell>
          <cell r="K2198">
            <v>0</v>
          </cell>
          <cell r="L2198">
            <v>0.63</v>
          </cell>
          <cell r="P2198">
            <v>0</v>
          </cell>
          <cell r="AH2198">
            <v>0</v>
          </cell>
        </row>
        <row r="2199">
          <cell r="J2199">
            <v>0.56999999999999995</v>
          </cell>
          <cell r="K2199">
            <v>0</v>
          </cell>
          <cell r="L2199">
            <v>0.11</v>
          </cell>
          <cell r="P2199">
            <v>0</v>
          </cell>
          <cell r="AH2199">
            <v>0.12</v>
          </cell>
        </row>
        <row r="2200">
          <cell r="J2200">
            <v>0.36</v>
          </cell>
          <cell r="K2200">
            <v>0</v>
          </cell>
          <cell r="L2200">
            <v>0</v>
          </cell>
          <cell r="P2200">
            <v>0</v>
          </cell>
          <cell r="AH2200">
            <v>0</v>
          </cell>
        </row>
        <row r="2201">
          <cell r="J2201">
            <v>0.13</v>
          </cell>
          <cell r="K2201">
            <v>0</v>
          </cell>
          <cell r="L2201">
            <v>0</v>
          </cell>
          <cell r="P2201">
            <v>0</v>
          </cell>
          <cell r="AH2201">
            <v>0</v>
          </cell>
        </row>
        <row r="2202">
          <cell r="J2202">
            <v>0</v>
          </cell>
          <cell r="K2202">
            <v>0</v>
          </cell>
          <cell r="L2202">
            <v>0</v>
          </cell>
          <cell r="P2202">
            <v>0</v>
          </cell>
          <cell r="AH2202">
            <v>0</v>
          </cell>
        </row>
        <row r="2203">
          <cell r="J2203">
            <v>301.70999999999998</v>
          </cell>
          <cell r="K2203">
            <v>6.05</v>
          </cell>
          <cell r="L2203">
            <v>289.08</v>
          </cell>
          <cell r="P2203">
            <v>14.07</v>
          </cell>
          <cell r="AH2203">
            <v>237.70999999999998</v>
          </cell>
        </row>
        <row r="2204">
          <cell r="J2204">
            <v>0</v>
          </cell>
          <cell r="K2204">
            <v>0</v>
          </cell>
          <cell r="L2204">
            <v>0</v>
          </cell>
          <cell r="P2204">
            <v>0</v>
          </cell>
          <cell r="AH2204">
            <v>0</v>
          </cell>
        </row>
        <row r="2205">
          <cell r="J2205">
            <v>24.62</v>
          </cell>
          <cell r="K2205">
            <v>0</v>
          </cell>
          <cell r="L2205">
            <v>31.42</v>
          </cell>
          <cell r="P2205">
            <v>1.9</v>
          </cell>
          <cell r="AH2205">
            <v>5.2700000000000005</v>
          </cell>
        </row>
        <row r="2206">
          <cell r="J2206">
            <v>41.96</v>
          </cell>
          <cell r="K2206">
            <v>0</v>
          </cell>
          <cell r="L2206">
            <v>61.67</v>
          </cell>
          <cell r="P2206">
            <v>3.79</v>
          </cell>
          <cell r="AH2206">
            <v>47.63</v>
          </cell>
        </row>
        <row r="2207">
          <cell r="J2207">
            <v>46.22</v>
          </cell>
          <cell r="K2207">
            <v>0</v>
          </cell>
          <cell r="L2207">
            <v>56.38</v>
          </cell>
          <cell r="P2207">
            <v>3.44</v>
          </cell>
          <cell r="AH2207">
            <v>68.11</v>
          </cell>
        </row>
        <row r="2208">
          <cell r="J2208">
            <v>51.15</v>
          </cell>
          <cell r="K2208">
            <v>0.19</v>
          </cell>
          <cell r="L2208">
            <v>50.36</v>
          </cell>
          <cell r="P2208">
            <v>3.41</v>
          </cell>
          <cell r="AH2208">
            <v>69.16</v>
          </cell>
        </row>
        <row r="2209">
          <cell r="J2209">
            <v>73.709999999999994</v>
          </cell>
          <cell r="K2209">
            <v>2.09</v>
          </cell>
          <cell r="L2209">
            <v>66.58</v>
          </cell>
          <cell r="P2209">
            <v>5.44</v>
          </cell>
          <cell r="AH2209">
            <v>70.400000000000006</v>
          </cell>
        </row>
        <row r="2210">
          <cell r="J2210">
            <v>111.13</v>
          </cell>
          <cell r="K2210">
            <v>3.98</v>
          </cell>
          <cell r="L2210">
            <v>88.13</v>
          </cell>
          <cell r="P2210">
            <v>8.41</v>
          </cell>
          <cell r="AH2210">
            <v>91.88</v>
          </cell>
        </row>
        <row r="2211">
          <cell r="J2211">
            <v>123.92</v>
          </cell>
          <cell r="K2211">
            <v>1.76</v>
          </cell>
          <cell r="L2211">
            <v>75.069999999999993</v>
          </cell>
          <cell r="P2211">
            <v>7.27</v>
          </cell>
          <cell r="AH2211">
            <v>76.739999999999995</v>
          </cell>
        </row>
        <row r="2212">
          <cell r="J2212">
            <v>124.73</v>
          </cell>
          <cell r="K2212">
            <v>1.1100000000000001</v>
          </cell>
          <cell r="L2212">
            <v>54.28</v>
          </cell>
          <cell r="P2212">
            <v>4.3899999999999997</v>
          </cell>
          <cell r="AH2212">
            <v>53.77</v>
          </cell>
        </row>
        <row r="2213">
          <cell r="J2213">
            <v>106.23</v>
          </cell>
          <cell r="K2213">
            <v>1.35</v>
          </cell>
          <cell r="L2213">
            <v>32.17</v>
          </cell>
          <cell r="P2213">
            <v>2.99</v>
          </cell>
          <cell r="AH2213">
            <v>45.379999999999995</v>
          </cell>
        </row>
        <row r="2214">
          <cell r="J2214">
            <v>39.409999999999997</v>
          </cell>
          <cell r="K2214">
            <v>0.56999999999999995</v>
          </cell>
          <cell r="L2214">
            <v>9.69</v>
          </cell>
          <cell r="P2214">
            <v>0.93</v>
          </cell>
          <cell r="AH2214">
            <v>18.18</v>
          </cell>
        </row>
        <row r="2215">
          <cell r="J2215">
            <v>11.18</v>
          </cell>
          <cell r="K2215">
            <v>0.09</v>
          </cell>
          <cell r="L2215">
            <v>3.31</v>
          </cell>
          <cell r="P2215">
            <v>0.53</v>
          </cell>
          <cell r="AH2215">
            <v>4.9000000000000004</v>
          </cell>
        </row>
        <row r="2216">
          <cell r="J2216">
            <v>5.91</v>
          </cell>
          <cell r="K2216">
            <v>0.1</v>
          </cell>
          <cell r="L2216">
            <v>1.6</v>
          </cell>
          <cell r="P2216">
            <v>0.21</v>
          </cell>
          <cell r="AH2216">
            <v>1.59</v>
          </cell>
        </row>
        <row r="2217">
          <cell r="J2217">
            <v>1.42</v>
          </cell>
          <cell r="K2217">
            <v>0</v>
          </cell>
          <cell r="L2217">
            <v>0.42</v>
          </cell>
          <cell r="P2217">
            <v>0.12</v>
          </cell>
          <cell r="AH2217">
            <v>0.22</v>
          </cell>
        </row>
        <row r="2218">
          <cell r="J2218">
            <v>0.79</v>
          </cell>
          <cell r="K2218">
            <v>0</v>
          </cell>
          <cell r="L2218">
            <v>0.14000000000000001</v>
          </cell>
          <cell r="P2218">
            <v>0</v>
          </cell>
          <cell r="AH2218">
            <v>0.23</v>
          </cell>
        </row>
        <row r="2219">
          <cell r="J2219">
            <v>0.24</v>
          </cell>
          <cell r="K2219">
            <v>0</v>
          </cell>
          <cell r="L2219">
            <v>0</v>
          </cell>
          <cell r="P2219">
            <v>0</v>
          </cell>
          <cell r="AH2219">
            <v>0</v>
          </cell>
        </row>
        <row r="2220">
          <cell r="J2220">
            <v>0</v>
          </cell>
          <cell r="K2220">
            <v>0</v>
          </cell>
          <cell r="L2220">
            <v>0</v>
          </cell>
          <cell r="P2220">
            <v>0</v>
          </cell>
          <cell r="AH2220">
            <v>0</v>
          </cell>
        </row>
        <row r="2221">
          <cell r="J2221">
            <v>762.62</v>
          </cell>
          <cell r="K2221">
            <v>11.23</v>
          </cell>
          <cell r="L2221">
            <v>531.23</v>
          </cell>
          <cell r="P2221">
            <v>42.82</v>
          </cell>
          <cell r="AH2221">
            <v>553.44000000000005</v>
          </cell>
        </row>
        <row r="2222">
          <cell r="J2222">
            <v>0</v>
          </cell>
          <cell r="K2222">
            <v>0</v>
          </cell>
          <cell r="L2222">
            <v>0</v>
          </cell>
          <cell r="P2222">
            <v>0</v>
          </cell>
          <cell r="AH2222">
            <v>0</v>
          </cell>
        </row>
        <row r="2223">
          <cell r="J2223">
            <v>2.73</v>
          </cell>
          <cell r="K2223">
            <v>0</v>
          </cell>
          <cell r="L2223">
            <v>0.87</v>
          </cell>
          <cell r="P2223">
            <v>0.89</v>
          </cell>
          <cell r="AH2223">
            <v>0</v>
          </cell>
        </row>
        <row r="2224">
          <cell r="J2224">
            <v>5.66</v>
          </cell>
          <cell r="K2224">
            <v>0</v>
          </cell>
          <cell r="L2224">
            <v>1.45</v>
          </cell>
          <cell r="P2224">
            <v>0.27</v>
          </cell>
          <cell r="AH2224">
            <v>0.94000000000000006</v>
          </cell>
        </row>
        <row r="2225">
          <cell r="J2225">
            <v>2.67</v>
          </cell>
          <cell r="K2225">
            <v>0</v>
          </cell>
          <cell r="L2225">
            <v>0.55000000000000004</v>
          </cell>
          <cell r="P2225">
            <v>0.87</v>
          </cell>
          <cell r="AH2225">
            <v>1.04</v>
          </cell>
        </row>
        <row r="2226">
          <cell r="J2226">
            <v>3.61</v>
          </cell>
          <cell r="K2226">
            <v>0</v>
          </cell>
          <cell r="L2226">
            <v>1.18</v>
          </cell>
          <cell r="P2226">
            <v>0.75</v>
          </cell>
          <cell r="AH2226">
            <v>0.96000000000000008</v>
          </cell>
        </row>
        <row r="2227">
          <cell r="J2227">
            <v>3.35</v>
          </cell>
          <cell r="K2227">
            <v>0.08</v>
          </cell>
          <cell r="L2227">
            <v>1.29</v>
          </cell>
          <cell r="P2227">
            <v>1.36</v>
          </cell>
          <cell r="AH2227">
            <v>0.65</v>
          </cell>
        </row>
        <row r="2228">
          <cell r="J2228">
            <v>3.56</v>
          </cell>
          <cell r="K2228">
            <v>0</v>
          </cell>
          <cell r="L2228">
            <v>1.06</v>
          </cell>
          <cell r="P2228">
            <v>0.37</v>
          </cell>
          <cell r="AH2228">
            <v>0.38</v>
          </cell>
        </row>
        <row r="2229">
          <cell r="J2229">
            <v>4.47</v>
          </cell>
          <cell r="K2229">
            <v>0</v>
          </cell>
          <cell r="L2229">
            <v>0.92</v>
          </cell>
          <cell r="P2229">
            <v>0.23</v>
          </cell>
          <cell r="AH2229">
            <v>0.95</v>
          </cell>
        </row>
        <row r="2230">
          <cell r="J2230">
            <v>4.63</v>
          </cell>
          <cell r="K2230">
            <v>0</v>
          </cell>
          <cell r="L2230">
            <v>0.8</v>
          </cell>
          <cell r="P2230">
            <v>0.82</v>
          </cell>
          <cell r="AH2230">
            <v>0.94</v>
          </cell>
        </row>
        <row r="2231">
          <cell r="J2231">
            <v>5.13</v>
          </cell>
          <cell r="K2231">
            <v>0</v>
          </cell>
          <cell r="L2231">
            <v>0.76</v>
          </cell>
          <cell r="P2231">
            <v>0.25</v>
          </cell>
          <cell r="AH2231">
            <v>0.65999999999999992</v>
          </cell>
        </row>
        <row r="2232">
          <cell r="J2232">
            <v>1.98</v>
          </cell>
          <cell r="K2232">
            <v>0</v>
          </cell>
          <cell r="L2232">
            <v>0.4</v>
          </cell>
          <cell r="P2232">
            <v>0.11</v>
          </cell>
          <cell r="AH2232">
            <v>0</v>
          </cell>
        </row>
        <row r="2233">
          <cell r="J2233">
            <v>0</v>
          </cell>
          <cell r="K2233">
            <v>0</v>
          </cell>
          <cell r="L2233">
            <v>0</v>
          </cell>
          <cell r="P2233">
            <v>0</v>
          </cell>
          <cell r="AH2233">
            <v>0</v>
          </cell>
        </row>
        <row r="2234">
          <cell r="J2234">
            <v>0</v>
          </cell>
          <cell r="K2234">
            <v>0</v>
          </cell>
          <cell r="L2234">
            <v>0</v>
          </cell>
          <cell r="P2234">
            <v>0</v>
          </cell>
          <cell r="AH2234">
            <v>0</v>
          </cell>
        </row>
        <row r="2235">
          <cell r="J2235">
            <v>0</v>
          </cell>
          <cell r="K2235">
            <v>0</v>
          </cell>
          <cell r="L2235">
            <v>0</v>
          </cell>
          <cell r="P2235">
            <v>0</v>
          </cell>
          <cell r="AH2235">
            <v>0</v>
          </cell>
        </row>
        <row r="2236">
          <cell r="J2236">
            <v>0</v>
          </cell>
          <cell r="K2236">
            <v>0</v>
          </cell>
          <cell r="L2236">
            <v>0</v>
          </cell>
          <cell r="P2236">
            <v>0</v>
          </cell>
          <cell r="AH2236">
            <v>0</v>
          </cell>
        </row>
        <row r="2237">
          <cell r="J2237">
            <v>0</v>
          </cell>
          <cell r="K2237">
            <v>0</v>
          </cell>
          <cell r="L2237">
            <v>0</v>
          </cell>
          <cell r="P2237">
            <v>0</v>
          </cell>
          <cell r="AH2237">
            <v>0</v>
          </cell>
        </row>
        <row r="2238">
          <cell r="J2238">
            <v>0</v>
          </cell>
          <cell r="K2238">
            <v>0</v>
          </cell>
          <cell r="L2238">
            <v>0</v>
          </cell>
          <cell r="P2238">
            <v>0</v>
          </cell>
          <cell r="AH2238">
            <v>0</v>
          </cell>
        </row>
        <row r="2239">
          <cell r="J2239">
            <v>37.78</v>
          </cell>
          <cell r="K2239">
            <v>0.08</v>
          </cell>
          <cell r="L2239">
            <v>9.2799999999999994</v>
          </cell>
          <cell r="P2239">
            <v>5.92</v>
          </cell>
          <cell r="AH2239">
            <v>6.5200000000000005</v>
          </cell>
        </row>
        <row r="2240">
          <cell r="J2240">
            <v>0</v>
          </cell>
          <cell r="K2240">
            <v>0</v>
          </cell>
          <cell r="L2240">
            <v>0</v>
          </cell>
          <cell r="P2240">
            <v>0</v>
          </cell>
          <cell r="AH2240">
            <v>0</v>
          </cell>
        </row>
        <row r="2241">
          <cell r="J2241">
            <v>1.95</v>
          </cell>
          <cell r="K2241">
            <v>0</v>
          </cell>
          <cell r="L2241">
            <v>1.02</v>
          </cell>
          <cell r="P2241">
            <v>0.59</v>
          </cell>
          <cell r="AH2241">
            <v>1.05</v>
          </cell>
        </row>
        <row r="2242">
          <cell r="J2242">
            <v>3.4</v>
          </cell>
          <cell r="K2242">
            <v>0</v>
          </cell>
          <cell r="L2242">
            <v>0.81</v>
          </cell>
          <cell r="P2242">
            <v>0.36</v>
          </cell>
          <cell r="AH2242">
            <v>0.83000000000000007</v>
          </cell>
        </row>
        <row r="2243">
          <cell r="J2243">
            <v>2.87</v>
          </cell>
          <cell r="K2243">
            <v>0</v>
          </cell>
          <cell r="L2243">
            <v>1.1200000000000001</v>
          </cell>
          <cell r="P2243">
            <v>0.13</v>
          </cell>
          <cell r="AH2243">
            <v>1.23</v>
          </cell>
        </row>
        <row r="2244">
          <cell r="J2244">
            <v>3.17</v>
          </cell>
          <cell r="K2244">
            <v>0</v>
          </cell>
          <cell r="L2244">
            <v>1.69</v>
          </cell>
          <cell r="P2244">
            <v>0.46</v>
          </cell>
          <cell r="AH2244">
            <v>0.73</v>
          </cell>
        </row>
        <row r="2245">
          <cell r="J2245">
            <v>2.3199999999999998</v>
          </cell>
          <cell r="K2245">
            <v>0</v>
          </cell>
          <cell r="L2245">
            <v>1.58</v>
          </cell>
          <cell r="P2245">
            <v>0.15</v>
          </cell>
          <cell r="AH2245">
            <v>0.9</v>
          </cell>
        </row>
        <row r="2246">
          <cell r="J2246">
            <v>3.24</v>
          </cell>
          <cell r="K2246">
            <v>0.28000000000000003</v>
          </cell>
          <cell r="L2246">
            <v>2.4900000000000002</v>
          </cell>
          <cell r="P2246">
            <v>0.73</v>
          </cell>
          <cell r="AH2246">
            <v>1.18</v>
          </cell>
        </row>
        <row r="2247">
          <cell r="J2247">
            <v>3.14</v>
          </cell>
          <cell r="K2247">
            <v>0</v>
          </cell>
          <cell r="L2247">
            <v>1.65</v>
          </cell>
          <cell r="P2247">
            <v>0.3</v>
          </cell>
          <cell r="AH2247">
            <v>0.30000000000000004</v>
          </cell>
        </row>
        <row r="2248">
          <cell r="J2248">
            <v>2.54</v>
          </cell>
          <cell r="K2248">
            <v>0</v>
          </cell>
          <cell r="L2248">
            <v>0.84</v>
          </cell>
          <cell r="P2248">
            <v>0.41</v>
          </cell>
          <cell r="AH2248">
            <v>0.78</v>
          </cell>
        </row>
        <row r="2249">
          <cell r="J2249">
            <v>4.53</v>
          </cell>
          <cell r="K2249">
            <v>0.13</v>
          </cell>
          <cell r="L2249">
            <v>1.81</v>
          </cell>
          <cell r="P2249">
            <v>0.15</v>
          </cell>
          <cell r="AH2249">
            <v>0.53</v>
          </cell>
        </row>
        <row r="2250">
          <cell r="J2250">
            <v>0.38</v>
          </cell>
          <cell r="K2250">
            <v>0</v>
          </cell>
          <cell r="L2250">
            <v>0.3</v>
          </cell>
          <cell r="P2250">
            <v>0</v>
          </cell>
          <cell r="AH2250">
            <v>0</v>
          </cell>
        </row>
        <row r="2251">
          <cell r="J2251">
            <v>0</v>
          </cell>
          <cell r="K2251">
            <v>0</v>
          </cell>
          <cell r="L2251">
            <v>0.12</v>
          </cell>
          <cell r="P2251">
            <v>0</v>
          </cell>
          <cell r="AH2251">
            <v>0</v>
          </cell>
        </row>
        <row r="2252">
          <cell r="J2252">
            <v>0</v>
          </cell>
          <cell r="K2252">
            <v>0</v>
          </cell>
          <cell r="L2252">
            <v>0</v>
          </cell>
          <cell r="P2252">
            <v>0</v>
          </cell>
          <cell r="AH2252">
            <v>0</v>
          </cell>
        </row>
        <row r="2253">
          <cell r="J2253">
            <v>0</v>
          </cell>
          <cell r="K2253">
            <v>0</v>
          </cell>
          <cell r="L2253">
            <v>0</v>
          </cell>
          <cell r="P2253">
            <v>0</v>
          </cell>
          <cell r="AH2253">
            <v>0</v>
          </cell>
        </row>
        <row r="2254">
          <cell r="J2254">
            <v>0</v>
          </cell>
          <cell r="K2254">
            <v>0</v>
          </cell>
          <cell r="L2254">
            <v>0</v>
          </cell>
          <cell r="P2254">
            <v>0</v>
          </cell>
          <cell r="AH2254">
            <v>0</v>
          </cell>
        </row>
        <row r="2255">
          <cell r="J2255">
            <v>0</v>
          </cell>
          <cell r="K2255">
            <v>0</v>
          </cell>
          <cell r="L2255">
            <v>0</v>
          </cell>
          <cell r="P2255">
            <v>0</v>
          </cell>
          <cell r="AH2255">
            <v>0</v>
          </cell>
        </row>
        <row r="2256">
          <cell r="J2256">
            <v>0</v>
          </cell>
          <cell r="K2256">
            <v>0</v>
          </cell>
          <cell r="L2256">
            <v>0</v>
          </cell>
          <cell r="P2256">
            <v>0</v>
          </cell>
          <cell r="AH2256">
            <v>0</v>
          </cell>
        </row>
        <row r="2257">
          <cell r="J2257">
            <v>27.53</v>
          </cell>
          <cell r="K2257">
            <v>0.41</v>
          </cell>
          <cell r="L2257">
            <v>13.44</v>
          </cell>
          <cell r="P2257">
            <v>3.27</v>
          </cell>
          <cell r="AH2257">
            <v>7.52</v>
          </cell>
        </row>
        <row r="2258">
          <cell r="J2258">
            <v>0</v>
          </cell>
          <cell r="K2258">
            <v>0</v>
          </cell>
          <cell r="L2258">
            <v>0</v>
          </cell>
          <cell r="P2258">
            <v>0</v>
          </cell>
          <cell r="AH2258">
            <v>0</v>
          </cell>
        </row>
        <row r="2259">
          <cell r="J2259">
            <v>4.68</v>
          </cell>
          <cell r="K2259">
            <v>0</v>
          </cell>
          <cell r="L2259">
            <v>1.89</v>
          </cell>
          <cell r="P2259">
            <v>1.48</v>
          </cell>
          <cell r="AH2259">
            <v>1.05</v>
          </cell>
        </row>
        <row r="2260">
          <cell r="J2260">
            <v>9.06</v>
          </cell>
          <cell r="K2260">
            <v>0</v>
          </cell>
          <cell r="L2260">
            <v>2.2599999999999998</v>
          </cell>
          <cell r="P2260">
            <v>0.63</v>
          </cell>
          <cell r="AH2260">
            <v>1.76</v>
          </cell>
        </row>
        <row r="2261">
          <cell r="J2261">
            <v>5.53</v>
          </cell>
          <cell r="K2261">
            <v>0</v>
          </cell>
          <cell r="L2261">
            <v>1.67</v>
          </cell>
          <cell r="P2261">
            <v>1</v>
          </cell>
          <cell r="AH2261">
            <v>2.27</v>
          </cell>
        </row>
        <row r="2262">
          <cell r="J2262">
            <v>6.77</v>
          </cell>
          <cell r="K2262">
            <v>0</v>
          </cell>
          <cell r="L2262">
            <v>2.87</v>
          </cell>
          <cell r="P2262">
            <v>1.21</v>
          </cell>
          <cell r="AH2262">
            <v>1.68</v>
          </cell>
        </row>
        <row r="2263">
          <cell r="J2263">
            <v>5.67</v>
          </cell>
          <cell r="K2263">
            <v>0.08</v>
          </cell>
          <cell r="L2263">
            <v>2.87</v>
          </cell>
          <cell r="P2263">
            <v>1.51</v>
          </cell>
          <cell r="AH2263">
            <v>1.55</v>
          </cell>
        </row>
        <row r="2264">
          <cell r="J2264">
            <v>6.81</v>
          </cell>
          <cell r="K2264">
            <v>0.28000000000000003</v>
          </cell>
          <cell r="L2264">
            <v>3.55</v>
          </cell>
          <cell r="P2264">
            <v>1.1000000000000001</v>
          </cell>
          <cell r="AH2264">
            <v>1.56</v>
          </cell>
        </row>
        <row r="2265">
          <cell r="J2265">
            <v>7.6</v>
          </cell>
          <cell r="K2265">
            <v>0</v>
          </cell>
          <cell r="L2265">
            <v>2.58</v>
          </cell>
          <cell r="P2265">
            <v>0.53</v>
          </cell>
          <cell r="AH2265">
            <v>1.26</v>
          </cell>
        </row>
        <row r="2266">
          <cell r="J2266">
            <v>7.17</v>
          </cell>
          <cell r="K2266">
            <v>0</v>
          </cell>
          <cell r="L2266">
            <v>1.64</v>
          </cell>
          <cell r="P2266">
            <v>1.22</v>
          </cell>
          <cell r="AH2266">
            <v>1.72</v>
          </cell>
        </row>
        <row r="2267">
          <cell r="J2267">
            <v>9.66</v>
          </cell>
          <cell r="K2267">
            <v>0.13</v>
          </cell>
          <cell r="L2267">
            <v>2.57</v>
          </cell>
          <cell r="P2267">
            <v>0.4</v>
          </cell>
          <cell r="AH2267">
            <v>1.2000000000000002</v>
          </cell>
        </row>
        <row r="2268">
          <cell r="J2268">
            <v>2.35</v>
          </cell>
          <cell r="K2268">
            <v>0</v>
          </cell>
          <cell r="L2268">
            <v>0.7</v>
          </cell>
          <cell r="P2268">
            <v>0.11</v>
          </cell>
          <cell r="AH2268">
            <v>0</v>
          </cell>
        </row>
        <row r="2269">
          <cell r="J2269">
            <v>0</v>
          </cell>
          <cell r="K2269">
            <v>0</v>
          </cell>
          <cell r="L2269">
            <v>0.12</v>
          </cell>
          <cell r="P2269">
            <v>0</v>
          </cell>
          <cell r="AH2269">
            <v>0</v>
          </cell>
        </row>
        <row r="2270">
          <cell r="J2270">
            <v>0</v>
          </cell>
          <cell r="K2270">
            <v>0</v>
          </cell>
          <cell r="L2270">
            <v>0</v>
          </cell>
          <cell r="P2270">
            <v>0</v>
          </cell>
          <cell r="AH2270">
            <v>0</v>
          </cell>
        </row>
        <row r="2271">
          <cell r="J2271">
            <v>0</v>
          </cell>
          <cell r="K2271">
            <v>0</v>
          </cell>
          <cell r="L2271">
            <v>0</v>
          </cell>
          <cell r="P2271">
            <v>0</v>
          </cell>
          <cell r="AH2271">
            <v>0</v>
          </cell>
        </row>
        <row r="2272">
          <cell r="J2272">
            <v>0</v>
          </cell>
          <cell r="K2272">
            <v>0</v>
          </cell>
          <cell r="L2272">
            <v>0</v>
          </cell>
          <cell r="P2272">
            <v>0</v>
          </cell>
          <cell r="AH2272">
            <v>0</v>
          </cell>
        </row>
        <row r="2273">
          <cell r="J2273">
            <v>0</v>
          </cell>
          <cell r="K2273">
            <v>0</v>
          </cell>
          <cell r="L2273">
            <v>0</v>
          </cell>
          <cell r="P2273">
            <v>0</v>
          </cell>
          <cell r="AH2273">
            <v>0</v>
          </cell>
        </row>
        <row r="2274">
          <cell r="J2274">
            <v>0</v>
          </cell>
          <cell r="K2274">
            <v>0</v>
          </cell>
          <cell r="L2274">
            <v>0</v>
          </cell>
          <cell r="P2274">
            <v>0</v>
          </cell>
          <cell r="AH2274">
            <v>0</v>
          </cell>
        </row>
        <row r="2275">
          <cell r="J2275">
            <v>65.31</v>
          </cell>
          <cell r="K2275">
            <v>0.5</v>
          </cell>
          <cell r="L2275">
            <v>22.71</v>
          </cell>
          <cell r="P2275">
            <v>9.19</v>
          </cell>
          <cell r="AH2275">
            <v>14.04</v>
          </cell>
        </row>
        <row r="2276">
          <cell r="J2276">
            <v>0</v>
          </cell>
          <cell r="K2276">
            <v>0</v>
          </cell>
          <cell r="L2276">
            <v>0</v>
          </cell>
          <cell r="P2276">
            <v>0</v>
          </cell>
          <cell r="AH2276">
            <v>0</v>
          </cell>
        </row>
        <row r="2277">
          <cell r="J2277">
            <v>8.4600000000000009</v>
          </cell>
          <cell r="K2277">
            <v>0</v>
          </cell>
          <cell r="L2277">
            <v>4.25</v>
          </cell>
          <cell r="P2277">
            <v>6.11</v>
          </cell>
          <cell r="AH2277">
            <v>1.83</v>
          </cell>
        </row>
        <row r="2278">
          <cell r="J2278">
            <v>2.0499999999999998</v>
          </cell>
          <cell r="K2278">
            <v>0</v>
          </cell>
          <cell r="L2278">
            <v>4.38</v>
          </cell>
          <cell r="P2278">
            <v>1.38</v>
          </cell>
          <cell r="AH2278">
            <v>20.43</v>
          </cell>
        </row>
        <row r="2279">
          <cell r="J2279">
            <v>0.92</v>
          </cell>
          <cell r="K2279">
            <v>0</v>
          </cell>
          <cell r="L2279">
            <v>1.08</v>
          </cell>
          <cell r="P2279">
            <v>0.99</v>
          </cell>
          <cell r="AH2279">
            <v>11.02</v>
          </cell>
        </row>
        <row r="2280">
          <cell r="J2280">
            <v>1.65</v>
          </cell>
          <cell r="K2280">
            <v>0</v>
          </cell>
          <cell r="L2280">
            <v>0.91</v>
          </cell>
          <cell r="P2280">
            <v>0.47</v>
          </cell>
          <cell r="AH2280">
            <v>2.16</v>
          </cell>
        </row>
        <row r="2281">
          <cell r="J2281">
            <v>1.28</v>
          </cell>
          <cell r="K2281">
            <v>0</v>
          </cell>
          <cell r="L2281">
            <v>0.65</v>
          </cell>
          <cell r="P2281">
            <v>0.95</v>
          </cell>
          <cell r="AH2281">
            <v>1.75</v>
          </cell>
        </row>
        <row r="2282">
          <cell r="J2282">
            <v>3.95</v>
          </cell>
          <cell r="K2282">
            <v>0</v>
          </cell>
          <cell r="L2282">
            <v>1.1299999999999999</v>
          </cell>
          <cell r="P2282">
            <v>2.2599999999999998</v>
          </cell>
          <cell r="AH2282">
            <v>0.79</v>
          </cell>
        </row>
        <row r="2283">
          <cell r="J2283">
            <v>4.8899999999999997</v>
          </cell>
          <cell r="K2283">
            <v>0.1</v>
          </cell>
          <cell r="L2283">
            <v>1.26</v>
          </cell>
          <cell r="P2283">
            <v>0.67</v>
          </cell>
          <cell r="AH2283">
            <v>1.75</v>
          </cell>
        </row>
        <row r="2284">
          <cell r="J2284">
            <v>8.44</v>
          </cell>
          <cell r="K2284">
            <v>0.1</v>
          </cell>
          <cell r="L2284">
            <v>1.24</v>
          </cell>
          <cell r="P2284">
            <v>0.37</v>
          </cell>
          <cell r="AH2284">
            <v>2.8</v>
          </cell>
        </row>
        <row r="2285">
          <cell r="J2285">
            <v>13.26</v>
          </cell>
          <cell r="K2285">
            <v>0.11</v>
          </cell>
          <cell r="L2285">
            <v>3.17</v>
          </cell>
          <cell r="P2285">
            <v>0.67</v>
          </cell>
          <cell r="AH2285">
            <v>3.37</v>
          </cell>
        </row>
        <row r="2286">
          <cell r="J2286">
            <v>30.93</v>
          </cell>
          <cell r="K2286">
            <v>0.11</v>
          </cell>
          <cell r="L2286">
            <v>6.82</v>
          </cell>
          <cell r="P2286">
            <v>1.35</v>
          </cell>
          <cell r="AH2286">
            <v>8.52</v>
          </cell>
        </row>
        <row r="2287">
          <cell r="J2287">
            <v>69.989999999999995</v>
          </cell>
          <cell r="K2287">
            <v>0.11</v>
          </cell>
          <cell r="L2287">
            <v>9.6199999999999992</v>
          </cell>
          <cell r="P2287">
            <v>3.2</v>
          </cell>
          <cell r="AH2287">
            <v>18.91</v>
          </cell>
        </row>
        <row r="2288">
          <cell r="J2288">
            <v>70.84</v>
          </cell>
          <cell r="K2288">
            <v>0.1</v>
          </cell>
          <cell r="L2288">
            <v>7.36</v>
          </cell>
          <cell r="P2288">
            <v>2</v>
          </cell>
          <cell r="AH2288">
            <v>13.5</v>
          </cell>
        </row>
        <row r="2289">
          <cell r="J2289">
            <v>54.7</v>
          </cell>
          <cell r="K2289">
            <v>0</v>
          </cell>
          <cell r="L2289">
            <v>5.33</v>
          </cell>
          <cell r="P2289">
            <v>1.59</v>
          </cell>
          <cell r="AH2289">
            <v>8.81</v>
          </cell>
        </row>
        <row r="2290">
          <cell r="J2290">
            <v>31.9</v>
          </cell>
          <cell r="K2290">
            <v>0</v>
          </cell>
          <cell r="L2290">
            <v>3.78</v>
          </cell>
          <cell r="P2290">
            <v>0.93</v>
          </cell>
          <cell r="AH2290">
            <v>5.6000000000000005</v>
          </cell>
        </row>
        <row r="2291">
          <cell r="J2291">
            <v>12.3</v>
          </cell>
          <cell r="K2291">
            <v>0</v>
          </cell>
          <cell r="L2291">
            <v>1.63</v>
          </cell>
          <cell r="P2291">
            <v>0.53</v>
          </cell>
          <cell r="AH2291">
            <v>2.6100000000000003</v>
          </cell>
        </row>
        <row r="2292">
          <cell r="J2292">
            <v>3.26</v>
          </cell>
          <cell r="K2292">
            <v>0</v>
          </cell>
          <cell r="L2292">
            <v>0.57999999999999996</v>
          </cell>
          <cell r="P2292">
            <v>0</v>
          </cell>
          <cell r="AH2292">
            <v>1.4600000000000002</v>
          </cell>
        </row>
        <row r="2293">
          <cell r="J2293">
            <v>318.82</v>
          </cell>
          <cell r="K2293">
            <v>0.64</v>
          </cell>
          <cell r="L2293">
            <v>53.2</v>
          </cell>
          <cell r="P2293">
            <v>23.48</v>
          </cell>
          <cell r="AH2293">
            <v>105.3</v>
          </cell>
        </row>
        <row r="2294">
          <cell r="J2294">
            <v>0</v>
          </cell>
          <cell r="K2294">
            <v>0</v>
          </cell>
          <cell r="L2294">
            <v>0</v>
          </cell>
          <cell r="P2294">
            <v>0</v>
          </cell>
          <cell r="AH2294">
            <v>0</v>
          </cell>
        </row>
        <row r="2295">
          <cell r="J2295">
            <v>6.17</v>
          </cell>
          <cell r="K2295">
            <v>0</v>
          </cell>
          <cell r="L2295">
            <v>6.46</v>
          </cell>
          <cell r="P2295">
            <v>3.63</v>
          </cell>
          <cell r="AH2295">
            <v>3.62</v>
          </cell>
        </row>
        <row r="2296">
          <cell r="J2296">
            <v>4.3899999999999997</v>
          </cell>
          <cell r="K2296">
            <v>0</v>
          </cell>
          <cell r="L2296">
            <v>3.58</v>
          </cell>
          <cell r="P2296">
            <v>2.19</v>
          </cell>
          <cell r="AH2296">
            <v>21.28</v>
          </cell>
        </row>
        <row r="2297">
          <cell r="J2297">
            <v>5.15</v>
          </cell>
          <cell r="K2297">
            <v>0</v>
          </cell>
          <cell r="L2297">
            <v>6.53</v>
          </cell>
          <cell r="P2297">
            <v>2.63</v>
          </cell>
          <cell r="AH2297">
            <v>9.39</v>
          </cell>
        </row>
        <row r="2298">
          <cell r="J2298">
            <v>10.96</v>
          </cell>
          <cell r="K2298">
            <v>0.15</v>
          </cell>
          <cell r="L2298">
            <v>7.87</v>
          </cell>
          <cell r="P2298">
            <v>2.57</v>
          </cell>
          <cell r="AH2298">
            <v>6.7</v>
          </cell>
        </row>
        <row r="2299">
          <cell r="J2299">
            <v>10.44</v>
          </cell>
          <cell r="K2299">
            <v>0.38</v>
          </cell>
          <cell r="L2299">
            <v>8.2799999999999994</v>
          </cell>
          <cell r="P2299">
            <v>2.5</v>
          </cell>
          <cell r="AH2299">
            <v>7.33</v>
          </cell>
        </row>
        <row r="2300">
          <cell r="J2300">
            <v>14.76</v>
          </cell>
          <cell r="K2300">
            <v>0</v>
          </cell>
          <cell r="L2300">
            <v>7.26</v>
          </cell>
          <cell r="P2300">
            <v>2.96</v>
          </cell>
          <cell r="AH2300">
            <v>5.7700000000000005</v>
          </cell>
        </row>
        <row r="2301">
          <cell r="J2301">
            <v>11.79</v>
          </cell>
          <cell r="K2301">
            <v>0.22</v>
          </cell>
          <cell r="L2301">
            <v>8.2899999999999991</v>
          </cell>
          <cell r="P2301">
            <v>2.4500000000000002</v>
          </cell>
          <cell r="AH2301">
            <v>4.41</v>
          </cell>
        </row>
        <row r="2302">
          <cell r="J2302">
            <v>18.329999999999998</v>
          </cell>
          <cell r="K2302">
            <v>0.45</v>
          </cell>
          <cell r="L2302">
            <v>7.44</v>
          </cell>
          <cell r="P2302">
            <v>2.35</v>
          </cell>
          <cell r="AH2302">
            <v>4.8499999999999996</v>
          </cell>
        </row>
        <row r="2303">
          <cell r="J2303">
            <v>30.64</v>
          </cell>
          <cell r="K2303">
            <v>0</v>
          </cell>
          <cell r="L2303">
            <v>8.57</v>
          </cell>
          <cell r="P2303">
            <v>2.84</v>
          </cell>
          <cell r="AH2303">
            <v>3.22</v>
          </cell>
        </row>
        <row r="2304">
          <cell r="J2304">
            <v>49.32</v>
          </cell>
          <cell r="K2304">
            <v>0.53</v>
          </cell>
          <cell r="L2304">
            <v>13.48</v>
          </cell>
          <cell r="P2304">
            <v>2.93</v>
          </cell>
          <cell r="AH2304">
            <v>7.33</v>
          </cell>
        </row>
        <row r="2305">
          <cell r="J2305">
            <v>86.55</v>
          </cell>
          <cell r="K2305">
            <v>0.35</v>
          </cell>
          <cell r="L2305">
            <v>20.28</v>
          </cell>
          <cell r="P2305">
            <v>3.01</v>
          </cell>
          <cell r="AH2305">
            <v>9.5300000000000011</v>
          </cell>
        </row>
        <row r="2306">
          <cell r="J2306">
            <v>92.35</v>
          </cell>
          <cell r="K2306">
            <v>0</v>
          </cell>
          <cell r="L2306">
            <v>12.94</v>
          </cell>
          <cell r="P2306">
            <v>3.22</v>
          </cell>
          <cell r="AH2306">
            <v>5.68</v>
          </cell>
        </row>
        <row r="2307">
          <cell r="J2307">
            <v>72.62</v>
          </cell>
          <cell r="K2307">
            <v>0.24</v>
          </cell>
          <cell r="L2307">
            <v>6.47</v>
          </cell>
          <cell r="P2307">
            <v>2.9</v>
          </cell>
          <cell r="AH2307">
            <v>3.5300000000000002</v>
          </cell>
        </row>
        <row r="2308">
          <cell r="J2308">
            <v>68.239999999999995</v>
          </cell>
          <cell r="K2308">
            <v>0.13</v>
          </cell>
          <cell r="L2308">
            <v>6.67</v>
          </cell>
          <cell r="P2308">
            <v>2.2400000000000002</v>
          </cell>
          <cell r="AH2308">
            <v>3.67</v>
          </cell>
        </row>
        <row r="2309">
          <cell r="J2309">
            <v>37.01</v>
          </cell>
          <cell r="K2309">
            <v>0.11</v>
          </cell>
          <cell r="L2309">
            <v>3.24</v>
          </cell>
          <cell r="P2309">
            <v>0.53</v>
          </cell>
          <cell r="AH2309">
            <v>2.37</v>
          </cell>
        </row>
        <row r="2310">
          <cell r="J2310">
            <v>17.61</v>
          </cell>
          <cell r="K2310">
            <v>0</v>
          </cell>
          <cell r="L2310">
            <v>2.0699999999999998</v>
          </cell>
          <cell r="P2310">
            <v>0.65</v>
          </cell>
          <cell r="AH2310">
            <v>0.95</v>
          </cell>
        </row>
        <row r="2311">
          <cell r="J2311">
            <v>536.35</v>
          </cell>
          <cell r="K2311">
            <v>2.56</v>
          </cell>
          <cell r="L2311">
            <v>129.43</v>
          </cell>
          <cell r="P2311">
            <v>39.61</v>
          </cell>
          <cell r="AH2311">
            <v>99.62</v>
          </cell>
        </row>
        <row r="2312">
          <cell r="J2312">
            <v>0</v>
          </cell>
          <cell r="K2312">
            <v>0</v>
          </cell>
          <cell r="L2312">
            <v>0</v>
          </cell>
          <cell r="P2312">
            <v>0</v>
          </cell>
          <cell r="AH2312">
            <v>0</v>
          </cell>
        </row>
        <row r="2313">
          <cell r="J2313">
            <v>14.63</v>
          </cell>
          <cell r="K2313">
            <v>0</v>
          </cell>
          <cell r="L2313">
            <v>10.71</v>
          </cell>
          <cell r="P2313">
            <v>9.75</v>
          </cell>
          <cell r="AH2313">
            <v>5.4399999999999995</v>
          </cell>
        </row>
        <row r="2314">
          <cell r="J2314">
            <v>6.44</v>
          </cell>
          <cell r="K2314">
            <v>0</v>
          </cell>
          <cell r="L2314">
            <v>7.95</v>
          </cell>
          <cell r="P2314">
            <v>3.57</v>
          </cell>
          <cell r="AH2314">
            <v>41.71</v>
          </cell>
        </row>
        <row r="2315">
          <cell r="J2315">
            <v>6.07</v>
          </cell>
          <cell r="K2315">
            <v>0</v>
          </cell>
          <cell r="L2315">
            <v>7.61</v>
          </cell>
          <cell r="P2315">
            <v>3.62</v>
          </cell>
          <cell r="AH2315">
            <v>20.409999999999997</v>
          </cell>
        </row>
        <row r="2316">
          <cell r="J2316">
            <v>12.61</v>
          </cell>
          <cell r="K2316">
            <v>0.15</v>
          </cell>
          <cell r="L2316">
            <v>8.7799999999999994</v>
          </cell>
          <cell r="P2316">
            <v>3.03</v>
          </cell>
          <cell r="AH2316">
            <v>8.86</v>
          </cell>
        </row>
        <row r="2317">
          <cell r="J2317">
            <v>11.72</v>
          </cell>
          <cell r="K2317">
            <v>0.38</v>
          </cell>
          <cell r="L2317">
            <v>8.93</v>
          </cell>
          <cell r="P2317">
            <v>3.46</v>
          </cell>
          <cell r="AH2317">
            <v>9.09</v>
          </cell>
        </row>
        <row r="2318">
          <cell r="J2318">
            <v>18.71</v>
          </cell>
          <cell r="K2318">
            <v>0</v>
          </cell>
          <cell r="L2318">
            <v>8.39</v>
          </cell>
          <cell r="P2318">
            <v>5.22</v>
          </cell>
          <cell r="AH2318">
            <v>6.5600000000000005</v>
          </cell>
        </row>
        <row r="2319">
          <cell r="J2319">
            <v>16.68</v>
          </cell>
          <cell r="K2319">
            <v>0.33</v>
          </cell>
          <cell r="L2319">
            <v>9.5500000000000007</v>
          </cell>
          <cell r="P2319">
            <v>3.12</v>
          </cell>
          <cell r="AH2319">
            <v>6.16</v>
          </cell>
        </row>
        <row r="2320">
          <cell r="J2320">
            <v>26.78</v>
          </cell>
          <cell r="K2320">
            <v>0.55000000000000004</v>
          </cell>
          <cell r="L2320">
            <v>8.68</v>
          </cell>
          <cell r="P2320">
            <v>2.72</v>
          </cell>
          <cell r="AH2320">
            <v>7.65</v>
          </cell>
        </row>
        <row r="2321">
          <cell r="J2321">
            <v>43.9</v>
          </cell>
          <cell r="K2321">
            <v>0.11</v>
          </cell>
          <cell r="L2321">
            <v>11.74</v>
          </cell>
          <cell r="P2321">
            <v>3.51</v>
          </cell>
          <cell r="AH2321">
            <v>6.59</v>
          </cell>
        </row>
        <row r="2322">
          <cell r="J2322">
            <v>80.25</v>
          </cell>
          <cell r="K2322">
            <v>0.65</v>
          </cell>
          <cell r="L2322">
            <v>20.3</v>
          </cell>
          <cell r="P2322">
            <v>4.29</v>
          </cell>
          <cell r="AH2322">
            <v>15.85</v>
          </cell>
        </row>
        <row r="2323">
          <cell r="J2323">
            <v>156.54</v>
          </cell>
          <cell r="K2323">
            <v>0.46</v>
          </cell>
          <cell r="L2323">
            <v>29.9</v>
          </cell>
          <cell r="P2323">
            <v>6.21</v>
          </cell>
          <cell r="AH2323">
            <v>28.44</v>
          </cell>
        </row>
        <row r="2324">
          <cell r="J2324">
            <v>163.19</v>
          </cell>
          <cell r="K2324">
            <v>0.1</v>
          </cell>
          <cell r="L2324">
            <v>20.3</v>
          </cell>
          <cell r="P2324">
            <v>5.22</v>
          </cell>
          <cell r="AH2324">
            <v>19.169999999999998</v>
          </cell>
        </row>
        <row r="2325">
          <cell r="J2325">
            <v>127.31</v>
          </cell>
          <cell r="K2325">
            <v>0.24</v>
          </cell>
          <cell r="L2325">
            <v>11.8</v>
          </cell>
          <cell r="P2325">
            <v>4.4800000000000004</v>
          </cell>
          <cell r="AH2325">
            <v>12.34</v>
          </cell>
        </row>
        <row r="2326">
          <cell r="J2326">
            <v>100.14</v>
          </cell>
          <cell r="K2326">
            <v>0.13</v>
          </cell>
          <cell r="L2326">
            <v>10.45</v>
          </cell>
          <cell r="P2326">
            <v>3.17</v>
          </cell>
          <cell r="AH2326">
            <v>9.26</v>
          </cell>
        </row>
        <row r="2327">
          <cell r="J2327">
            <v>49.32</v>
          </cell>
          <cell r="K2327">
            <v>0.11</v>
          </cell>
          <cell r="L2327">
            <v>4.87</v>
          </cell>
          <cell r="P2327">
            <v>1.06</v>
          </cell>
          <cell r="AH2327">
            <v>4.9800000000000004</v>
          </cell>
        </row>
        <row r="2328">
          <cell r="J2328">
            <v>20.88</v>
          </cell>
          <cell r="K2328">
            <v>0</v>
          </cell>
          <cell r="L2328">
            <v>2.65</v>
          </cell>
          <cell r="P2328">
            <v>0.65</v>
          </cell>
          <cell r="AH2328">
            <v>2.4099999999999997</v>
          </cell>
        </row>
        <row r="2329">
          <cell r="J2329">
            <v>855.17</v>
          </cell>
          <cell r="K2329">
            <v>3.19</v>
          </cell>
          <cell r="L2329">
            <v>182.63</v>
          </cell>
          <cell r="P2329">
            <v>63.09</v>
          </cell>
          <cell r="AH2329">
            <v>204.93</v>
          </cell>
        </row>
        <row r="2330">
          <cell r="J2330">
            <v>0</v>
          </cell>
          <cell r="K2330">
            <v>0</v>
          </cell>
          <cell r="L2330">
            <v>0</v>
          </cell>
          <cell r="P2330">
            <v>0</v>
          </cell>
          <cell r="AH2330">
            <v>0</v>
          </cell>
        </row>
        <row r="2331">
          <cell r="J2331">
            <v>28.42</v>
          </cell>
          <cell r="K2331">
            <v>0</v>
          </cell>
          <cell r="L2331">
            <v>20.85</v>
          </cell>
          <cell r="P2331">
            <v>8.3699999999999992</v>
          </cell>
          <cell r="AH2331">
            <v>4.34</v>
          </cell>
        </row>
        <row r="2332">
          <cell r="J2332">
            <v>36.659999999999997</v>
          </cell>
          <cell r="K2332">
            <v>0</v>
          </cell>
          <cell r="L2332">
            <v>34.67</v>
          </cell>
          <cell r="P2332">
            <v>4.47</v>
          </cell>
          <cell r="AH2332">
            <v>42.46</v>
          </cell>
        </row>
        <row r="2333">
          <cell r="J2333">
            <v>35.89</v>
          </cell>
          <cell r="K2333">
            <v>0</v>
          </cell>
          <cell r="L2333">
            <v>30.72</v>
          </cell>
          <cell r="P2333">
            <v>4.22</v>
          </cell>
          <cell r="AH2333">
            <v>44.84</v>
          </cell>
        </row>
        <row r="2334">
          <cell r="J2334">
            <v>40.08</v>
          </cell>
          <cell r="K2334">
            <v>0</v>
          </cell>
          <cell r="L2334">
            <v>25.74</v>
          </cell>
          <cell r="P2334">
            <v>3.71</v>
          </cell>
          <cell r="AH2334">
            <v>38.11</v>
          </cell>
        </row>
        <row r="2335">
          <cell r="J2335">
            <v>51.92</v>
          </cell>
          <cell r="K2335">
            <v>1.04</v>
          </cell>
          <cell r="L2335">
            <v>27.89</v>
          </cell>
          <cell r="P2335">
            <v>5.41</v>
          </cell>
          <cell r="AH2335">
            <v>42.71</v>
          </cell>
        </row>
        <row r="2336">
          <cell r="J2336">
            <v>77.34</v>
          </cell>
          <cell r="K2336">
            <v>1.7</v>
          </cell>
          <cell r="L2336">
            <v>37.26</v>
          </cell>
          <cell r="P2336">
            <v>8.31</v>
          </cell>
          <cell r="AH2336">
            <v>52.56</v>
          </cell>
        </row>
        <row r="2337">
          <cell r="J2337">
            <v>78.87</v>
          </cell>
          <cell r="K2337">
            <v>1.1100000000000001</v>
          </cell>
          <cell r="L2337">
            <v>35.26</v>
          </cell>
          <cell r="P2337">
            <v>4.99</v>
          </cell>
          <cell r="AH2337">
            <v>49.629999999999995</v>
          </cell>
        </row>
        <row r="2338">
          <cell r="J2338">
            <v>79.23</v>
          </cell>
          <cell r="K2338">
            <v>0.43</v>
          </cell>
          <cell r="L2338">
            <v>26.64</v>
          </cell>
          <cell r="P2338">
            <v>4.5599999999999996</v>
          </cell>
          <cell r="AH2338">
            <v>38.07</v>
          </cell>
        </row>
        <row r="2339">
          <cell r="J2339">
            <v>79.36</v>
          </cell>
          <cell r="K2339">
            <v>0.9</v>
          </cell>
          <cell r="L2339">
            <v>21.07</v>
          </cell>
          <cell r="P2339">
            <v>2.94</v>
          </cell>
          <cell r="AH2339">
            <v>35.47</v>
          </cell>
        </row>
        <row r="2340">
          <cell r="J2340">
            <v>55.74</v>
          </cell>
          <cell r="K2340">
            <v>0.33</v>
          </cell>
          <cell r="L2340">
            <v>13.49</v>
          </cell>
          <cell r="P2340">
            <v>2.27</v>
          </cell>
          <cell r="AH2340">
            <v>22.78</v>
          </cell>
        </row>
        <row r="2341">
          <cell r="J2341">
            <v>76.55</v>
          </cell>
          <cell r="K2341">
            <v>0.19</v>
          </cell>
          <cell r="L2341">
            <v>10.96</v>
          </cell>
          <cell r="P2341">
            <v>3.53</v>
          </cell>
          <cell r="AH2341">
            <v>22.700000000000003</v>
          </cell>
        </row>
        <row r="2342">
          <cell r="J2342">
            <v>73.92</v>
          </cell>
          <cell r="K2342">
            <v>0.2</v>
          </cell>
          <cell r="L2342">
            <v>8.32</v>
          </cell>
          <cell r="P2342">
            <v>2.21</v>
          </cell>
          <cell r="AH2342">
            <v>15.080000000000002</v>
          </cell>
        </row>
        <row r="2343">
          <cell r="J2343">
            <v>55.54</v>
          </cell>
          <cell r="K2343">
            <v>0</v>
          </cell>
          <cell r="L2343">
            <v>5.64</v>
          </cell>
          <cell r="P2343">
            <v>1.7</v>
          </cell>
          <cell r="AH2343">
            <v>8.91</v>
          </cell>
        </row>
        <row r="2344">
          <cell r="J2344">
            <v>32.33</v>
          </cell>
          <cell r="K2344">
            <v>0</v>
          </cell>
          <cell r="L2344">
            <v>3.92</v>
          </cell>
          <cell r="P2344">
            <v>0.93</v>
          </cell>
          <cell r="AH2344">
            <v>5.83</v>
          </cell>
        </row>
        <row r="2345">
          <cell r="J2345">
            <v>12.41</v>
          </cell>
          <cell r="K2345">
            <v>0</v>
          </cell>
          <cell r="L2345">
            <v>1.63</v>
          </cell>
          <cell r="P2345">
            <v>0.53</v>
          </cell>
          <cell r="AH2345">
            <v>2.6100000000000003</v>
          </cell>
        </row>
        <row r="2346">
          <cell r="J2346">
            <v>3.26</v>
          </cell>
          <cell r="K2346">
            <v>0</v>
          </cell>
          <cell r="L2346">
            <v>0.57999999999999996</v>
          </cell>
          <cell r="P2346">
            <v>0</v>
          </cell>
          <cell r="AH2346">
            <v>1.4600000000000002</v>
          </cell>
        </row>
        <row r="2347">
          <cell r="J2347">
            <v>817.51</v>
          </cell>
          <cell r="K2347">
            <v>5.9</v>
          </cell>
          <cell r="L2347">
            <v>304.63</v>
          </cell>
          <cell r="P2347">
            <v>58.15</v>
          </cell>
          <cell r="AH2347">
            <v>427.57</v>
          </cell>
        </row>
        <row r="2348">
          <cell r="J2348">
            <v>0</v>
          </cell>
          <cell r="K2348">
            <v>0</v>
          </cell>
          <cell r="L2348">
            <v>0</v>
          </cell>
          <cell r="P2348">
            <v>0</v>
          </cell>
          <cell r="AH2348">
            <v>0</v>
          </cell>
        </row>
        <row r="2349">
          <cell r="J2349">
            <v>15.51</v>
          </cell>
          <cell r="K2349">
            <v>0</v>
          </cell>
          <cell r="L2349">
            <v>23.18</v>
          </cell>
          <cell r="P2349">
            <v>4.75</v>
          </cell>
          <cell r="AH2349">
            <v>7.41</v>
          </cell>
        </row>
        <row r="2350">
          <cell r="J2350">
            <v>20.8</v>
          </cell>
          <cell r="K2350">
            <v>0</v>
          </cell>
          <cell r="L2350">
            <v>37.22</v>
          </cell>
          <cell r="P2350">
            <v>3.53</v>
          </cell>
          <cell r="AH2350">
            <v>48.64</v>
          </cell>
        </row>
        <row r="2351">
          <cell r="J2351">
            <v>21.93</v>
          </cell>
          <cell r="K2351">
            <v>0</v>
          </cell>
          <cell r="L2351">
            <v>34.94</v>
          </cell>
          <cell r="P2351">
            <v>3.83</v>
          </cell>
          <cell r="AH2351">
            <v>45.95</v>
          </cell>
        </row>
        <row r="2352">
          <cell r="J2352">
            <v>30.46</v>
          </cell>
          <cell r="K2352">
            <v>0.34</v>
          </cell>
          <cell r="L2352">
            <v>36.28</v>
          </cell>
          <cell r="P2352">
            <v>3.95</v>
          </cell>
          <cell r="AH2352">
            <v>41.59</v>
          </cell>
        </row>
        <row r="2353">
          <cell r="J2353">
            <v>39.19</v>
          </cell>
          <cell r="K2353">
            <v>1.51</v>
          </cell>
          <cell r="L2353">
            <v>50.5</v>
          </cell>
          <cell r="P2353">
            <v>4.99</v>
          </cell>
          <cell r="AH2353">
            <v>38.32</v>
          </cell>
        </row>
        <row r="2354">
          <cell r="J2354">
            <v>59.31</v>
          </cell>
          <cell r="K2354">
            <v>2.56</v>
          </cell>
          <cell r="L2354">
            <v>62.81</v>
          </cell>
          <cell r="P2354">
            <v>6.42</v>
          </cell>
          <cell r="AH2354">
            <v>47.44</v>
          </cell>
        </row>
        <row r="2355">
          <cell r="J2355">
            <v>69.33</v>
          </cell>
          <cell r="K2355">
            <v>0.97</v>
          </cell>
          <cell r="L2355">
            <v>51.93</v>
          </cell>
          <cell r="P2355">
            <v>5.93</v>
          </cell>
          <cell r="AH2355">
            <v>34.53</v>
          </cell>
        </row>
        <row r="2356">
          <cell r="J2356">
            <v>79.45</v>
          </cell>
          <cell r="K2356">
            <v>1.23</v>
          </cell>
          <cell r="L2356">
            <v>37.97</v>
          </cell>
          <cell r="P2356">
            <v>3.78</v>
          </cell>
          <cell r="AH2356">
            <v>25.060000000000002</v>
          </cell>
        </row>
        <row r="2357">
          <cell r="J2357">
            <v>80.430000000000007</v>
          </cell>
          <cell r="K2357">
            <v>0.69</v>
          </cell>
          <cell r="L2357">
            <v>25.41</v>
          </cell>
          <cell r="P2357">
            <v>3.96</v>
          </cell>
          <cell r="AH2357">
            <v>17.690000000000001</v>
          </cell>
        </row>
        <row r="2358">
          <cell r="J2358">
            <v>66.27</v>
          </cell>
          <cell r="K2358">
            <v>0.89</v>
          </cell>
          <cell r="L2358">
            <v>17.2</v>
          </cell>
          <cell r="P2358">
            <v>3.05</v>
          </cell>
          <cell r="AH2358">
            <v>11.25</v>
          </cell>
        </row>
        <row r="2359">
          <cell r="J2359">
            <v>91.17</v>
          </cell>
          <cell r="K2359">
            <v>0.35</v>
          </cell>
          <cell r="L2359">
            <v>22.37</v>
          </cell>
          <cell r="P2359">
            <v>3.2</v>
          </cell>
          <cell r="AH2359">
            <v>10.64</v>
          </cell>
        </row>
        <row r="2360">
          <cell r="J2360">
            <v>95.18</v>
          </cell>
          <cell r="K2360">
            <v>0</v>
          </cell>
          <cell r="L2360">
            <v>13.57</v>
          </cell>
          <cell r="P2360">
            <v>3.22</v>
          </cell>
          <cell r="AH2360">
            <v>5.68</v>
          </cell>
        </row>
        <row r="2361">
          <cell r="J2361">
            <v>73.19</v>
          </cell>
          <cell r="K2361">
            <v>0.24</v>
          </cell>
          <cell r="L2361">
            <v>6.58</v>
          </cell>
          <cell r="P2361">
            <v>2.9</v>
          </cell>
          <cell r="AH2361">
            <v>3.6500000000000004</v>
          </cell>
        </row>
        <row r="2362">
          <cell r="J2362">
            <v>68.599999999999994</v>
          </cell>
          <cell r="K2362">
            <v>0.13</v>
          </cell>
          <cell r="L2362">
            <v>6.67</v>
          </cell>
          <cell r="P2362">
            <v>2.2400000000000002</v>
          </cell>
          <cell r="AH2362">
            <v>3.67</v>
          </cell>
        </row>
        <row r="2363">
          <cell r="J2363">
            <v>37.14</v>
          </cell>
          <cell r="K2363">
            <v>0.11</v>
          </cell>
          <cell r="L2363">
            <v>3.24</v>
          </cell>
          <cell r="P2363">
            <v>0.53</v>
          </cell>
          <cell r="AH2363">
            <v>2.37</v>
          </cell>
        </row>
        <row r="2364">
          <cell r="J2364">
            <v>17.61</v>
          </cell>
          <cell r="K2364">
            <v>0</v>
          </cell>
          <cell r="L2364">
            <v>2.0699999999999998</v>
          </cell>
          <cell r="P2364">
            <v>0.65</v>
          </cell>
          <cell r="AH2364">
            <v>0.95</v>
          </cell>
        </row>
        <row r="2365">
          <cell r="J2365">
            <v>865.59</v>
          </cell>
          <cell r="K2365">
            <v>9.02</v>
          </cell>
          <cell r="L2365">
            <v>431.94</v>
          </cell>
          <cell r="P2365">
            <v>56.95</v>
          </cell>
          <cell r="AH2365">
            <v>344.85</v>
          </cell>
        </row>
        <row r="2366">
          <cell r="J2366">
            <v>0</v>
          </cell>
          <cell r="K2366">
            <v>0</v>
          </cell>
          <cell r="L2366">
            <v>0</v>
          </cell>
          <cell r="P2366">
            <v>0</v>
          </cell>
          <cell r="AH2366">
            <v>0</v>
          </cell>
        </row>
        <row r="2367">
          <cell r="J2367">
            <v>43.93</v>
          </cell>
          <cell r="K2367">
            <v>0</v>
          </cell>
          <cell r="L2367">
            <v>44.03</v>
          </cell>
          <cell r="P2367">
            <v>13.13</v>
          </cell>
          <cell r="AH2367">
            <v>11.75</v>
          </cell>
        </row>
        <row r="2368">
          <cell r="J2368">
            <v>57.46</v>
          </cell>
          <cell r="K2368">
            <v>0</v>
          </cell>
          <cell r="L2368">
            <v>71.88</v>
          </cell>
          <cell r="P2368">
            <v>8</v>
          </cell>
          <cell r="AH2368">
            <v>91.11</v>
          </cell>
        </row>
        <row r="2369">
          <cell r="J2369">
            <v>57.82</v>
          </cell>
          <cell r="K2369">
            <v>0</v>
          </cell>
          <cell r="L2369">
            <v>65.66</v>
          </cell>
          <cell r="P2369">
            <v>8.0500000000000007</v>
          </cell>
          <cell r="AH2369">
            <v>90.79</v>
          </cell>
        </row>
        <row r="2370">
          <cell r="J2370">
            <v>70.53</v>
          </cell>
          <cell r="K2370">
            <v>0.34</v>
          </cell>
          <cell r="L2370">
            <v>62.01</v>
          </cell>
          <cell r="P2370">
            <v>7.66</v>
          </cell>
          <cell r="AH2370">
            <v>79.709999999999994</v>
          </cell>
        </row>
        <row r="2371">
          <cell r="J2371">
            <v>91.1</v>
          </cell>
          <cell r="K2371">
            <v>2.5499999999999998</v>
          </cell>
          <cell r="L2371">
            <v>78.39</v>
          </cell>
          <cell r="P2371">
            <v>10.41</v>
          </cell>
          <cell r="AH2371">
            <v>81.03</v>
          </cell>
        </row>
        <row r="2372">
          <cell r="J2372">
            <v>136.66</v>
          </cell>
          <cell r="K2372">
            <v>4.26</v>
          </cell>
          <cell r="L2372">
            <v>100.07</v>
          </cell>
          <cell r="P2372">
            <v>14.72</v>
          </cell>
          <cell r="AH2372">
            <v>100</v>
          </cell>
        </row>
        <row r="2373">
          <cell r="J2373">
            <v>148.19999999999999</v>
          </cell>
          <cell r="K2373">
            <v>2.09</v>
          </cell>
          <cell r="L2373">
            <v>87.19</v>
          </cell>
          <cell r="P2373">
            <v>10.93</v>
          </cell>
          <cell r="AH2373">
            <v>84.16</v>
          </cell>
        </row>
        <row r="2374">
          <cell r="J2374">
            <v>158.68</v>
          </cell>
          <cell r="K2374">
            <v>1.66</v>
          </cell>
          <cell r="L2374">
            <v>64.61</v>
          </cell>
          <cell r="P2374">
            <v>8.34</v>
          </cell>
          <cell r="AH2374">
            <v>63.14</v>
          </cell>
        </row>
        <row r="2375">
          <cell r="J2375">
            <v>159.80000000000001</v>
          </cell>
          <cell r="K2375">
            <v>1.59</v>
          </cell>
          <cell r="L2375">
            <v>46.48</v>
          </cell>
          <cell r="P2375">
            <v>6.9</v>
          </cell>
          <cell r="AH2375">
            <v>53.150000000000006</v>
          </cell>
        </row>
        <row r="2376">
          <cell r="J2376">
            <v>122.01</v>
          </cell>
          <cell r="K2376">
            <v>1.22</v>
          </cell>
          <cell r="L2376">
            <v>30.69</v>
          </cell>
          <cell r="P2376">
            <v>5.32</v>
          </cell>
          <cell r="AH2376">
            <v>34.03</v>
          </cell>
        </row>
        <row r="2377">
          <cell r="J2377">
            <v>167.72</v>
          </cell>
          <cell r="K2377">
            <v>0.54</v>
          </cell>
          <cell r="L2377">
            <v>33.33</v>
          </cell>
          <cell r="P2377">
            <v>6.73</v>
          </cell>
          <cell r="AH2377">
            <v>33.340000000000003</v>
          </cell>
        </row>
        <row r="2378">
          <cell r="J2378">
            <v>169.1</v>
          </cell>
          <cell r="K2378">
            <v>0.2</v>
          </cell>
          <cell r="L2378">
            <v>21.9</v>
          </cell>
          <cell r="P2378">
            <v>5.43</v>
          </cell>
          <cell r="AH2378">
            <v>20.77</v>
          </cell>
        </row>
        <row r="2379">
          <cell r="J2379">
            <v>128.72999999999999</v>
          </cell>
          <cell r="K2379">
            <v>0.24</v>
          </cell>
          <cell r="L2379">
            <v>12.22</v>
          </cell>
          <cell r="P2379">
            <v>4.5999999999999996</v>
          </cell>
          <cell r="AH2379">
            <v>12.55</v>
          </cell>
        </row>
        <row r="2380">
          <cell r="J2380">
            <v>100.93</v>
          </cell>
          <cell r="K2380">
            <v>0.13</v>
          </cell>
          <cell r="L2380">
            <v>10.59</v>
          </cell>
          <cell r="P2380">
            <v>3.17</v>
          </cell>
          <cell r="AH2380">
            <v>9.49</v>
          </cell>
        </row>
        <row r="2381">
          <cell r="J2381">
            <v>49.55</v>
          </cell>
          <cell r="K2381">
            <v>0.11</v>
          </cell>
          <cell r="L2381">
            <v>4.87</v>
          </cell>
          <cell r="P2381">
            <v>1.06</v>
          </cell>
          <cell r="AH2381">
            <v>4.9800000000000004</v>
          </cell>
        </row>
        <row r="2382">
          <cell r="J2382">
            <v>20.88</v>
          </cell>
          <cell r="K2382">
            <v>0</v>
          </cell>
          <cell r="L2382">
            <v>2.65</v>
          </cell>
          <cell r="P2382">
            <v>0.65</v>
          </cell>
          <cell r="AH2382">
            <v>2.4099999999999997</v>
          </cell>
        </row>
        <row r="2383">
          <cell r="J2383">
            <v>1683.1</v>
          </cell>
          <cell r="K2383">
            <v>14.92</v>
          </cell>
          <cell r="L2383">
            <v>736.58</v>
          </cell>
          <cell r="P2383">
            <v>115.1</v>
          </cell>
          <cell r="AH2383">
            <v>772.42000000000007</v>
          </cell>
        </row>
        <row r="2384">
          <cell r="J2384">
            <v>0</v>
          </cell>
          <cell r="K2384">
            <v>0</v>
          </cell>
          <cell r="L2384">
            <v>0</v>
          </cell>
          <cell r="P2384">
            <v>0</v>
          </cell>
          <cell r="AH2384">
            <v>0</v>
          </cell>
        </row>
        <row r="2385">
          <cell r="J2385">
            <v>3.4</v>
          </cell>
          <cell r="K2385">
            <v>0</v>
          </cell>
          <cell r="L2385">
            <v>3.14</v>
          </cell>
          <cell r="P2385">
            <v>0.52</v>
          </cell>
          <cell r="AH2385">
            <v>0.92999999999999994</v>
          </cell>
        </row>
        <row r="2386">
          <cell r="J2386">
            <v>8.86</v>
          </cell>
          <cell r="K2386">
            <v>0</v>
          </cell>
          <cell r="L2386">
            <v>4</v>
          </cell>
          <cell r="P2386">
            <v>1.28</v>
          </cell>
          <cell r="AH2386">
            <v>5.15</v>
          </cell>
        </row>
        <row r="2387">
          <cell r="J2387">
            <v>8.02</v>
          </cell>
          <cell r="K2387">
            <v>0</v>
          </cell>
          <cell r="L2387">
            <v>6.01</v>
          </cell>
          <cell r="P2387">
            <v>0.42</v>
          </cell>
          <cell r="AH2387">
            <v>6.57</v>
          </cell>
        </row>
        <row r="2388">
          <cell r="J2388">
            <v>6.6</v>
          </cell>
          <cell r="K2388">
            <v>0</v>
          </cell>
          <cell r="L2388">
            <v>5.91</v>
          </cell>
          <cell r="P2388">
            <v>0.67</v>
          </cell>
          <cell r="AH2388">
            <v>7.8999999999999995</v>
          </cell>
        </row>
        <row r="2389">
          <cell r="J2389">
            <v>11.8</v>
          </cell>
          <cell r="K2389">
            <v>0.18</v>
          </cell>
          <cell r="L2389">
            <v>6.09</v>
          </cell>
          <cell r="P2389">
            <v>0.56000000000000005</v>
          </cell>
          <cell r="AH2389">
            <v>11.8</v>
          </cell>
        </row>
        <row r="2390">
          <cell r="J2390">
            <v>19.52</v>
          </cell>
          <cell r="K2390">
            <v>0</v>
          </cell>
          <cell r="L2390">
            <v>7.73</v>
          </cell>
          <cell r="P2390">
            <v>1.1399999999999999</v>
          </cell>
          <cell r="AH2390">
            <v>11.350000000000001</v>
          </cell>
        </row>
        <row r="2391">
          <cell r="J2391">
            <v>17.39</v>
          </cell>
          <cell r="K2391">
            <v>0.27</v>
          </cell>
          <cell r="L2391">
            <v>7.69</v>
          </cell>
          <cell r="P2391">
            <v>0.83</v>
          </cell>
          <cell r="AH2391">
            <v>11.07</v>
          </cell>
        </row>
        <row r="2392">
          <cell r="J2392">
            <v>18.059999999999999</v>
          </cell>
          <cell r="K2392">
            <v>0</v>
          </cell>
          <cell r="L2392">
            <v>5.46</v>
          </cell>
          <cell r="P2392">
            <v>0.68</v>
          </cell>
          <cell r="AH2392">
            <v>7.49</v>
          </cell>
        </row>
        <row r="2393">
          <cell r="J2393">
            <v>14.56</v>
          </cell>
          <cell r="K2393">
            <v>0</v>
          </cell>
          <cell r="L2393">
            <v>3.9</v>
          </cell>
          <cell r="P2393">
            <v>0.51</v>
          </cell>
          <cell r="AH2393">
            <v>6.2600000000000007</v>
          </cell>
        </row>
        <row r="2394">
          <cell r="J2394">
            <v>4.46</v>
          </cell>
          <cell r="K2394">
            <v>0</v>
          </cell>
          <cell r="L2394">
            <v>0.95</v>
          </cell>
          <cell r="P2394">
            <v>0.11</v>
          </cell>
          <cell r="AH2394">
            <v>4.78</v>
          </cell>
        </row>
        <row r="2395">
          <cell r="J2395">
            <v>1.84</v>
          </cell>
          <cell r="K2395">
            <v>0</v>
          </cell>
          <cell r="L2395">
            <v>0.24</v>
          </cell>
          <cell r="P2395">
            <v>0</v>
          </cell>
          <cell r="AH2395">
            <v>0.85</v>
          </cell>
        </row>
        <row r="2396">
          <cell r="J2396">
            <v>0.57999999999999996</v>
          </cell>
          <cell r="K2396">
            <v>0</v>
          </cell>
          <cell r="L2396">
            <v>0.1</v>
          </cell>
          <cell r="P2396">
            <v>0</v>
          </cell>
          <cell r="AH2396">
            <v>0.62</v>
          </cell>
        </row>
        <row r="2397">
          <cell r="J2397">
            <v>0.09</v>
          </cell>
          <cell r="K2397">
            <v>0</v>
          </cell>
          <cell r="L2397">
            <v>0</v>
          </cell>
          <cell r="P2397">
            <v>0</v>
          </cell>
          <cell r="AH2397">
            <v>0</v>
          </cell>
        </row>
        <row r="2398">
          <cell r="J2398">
            <v>0.13</v>
          </cell>
          <cell r="K2398">
            <v>0</v>
          </cell>
          <cell r="L2398">
            <v>0</v>
          </cell>
          <cell r="P2398">
            <v>0</v>
          </cell>
          <cell r="AH2398">
            <v>0</v>
          </cell>
        </row>
        <row r="2399">
          <cell r="J2399">
            <v>0</v>
          </cell>
          <cell r="K2399">
            <v>0</v>
          </cell>
          <cell r="L2399">
            <v>0</v>
          </cell>
          <cell r="P2399">
            <v>0</v>
          </cell>
          <cell r="AH2399">
            <v>0</v>
          </cell>
        </row>
        <row r="2400">
          <cell r="J2400">
            <v>0</v>
          </cell>
          <cell r="K2400">
            <v>0</v>
          </cell>
          <cell r="L2400">
            <v>0</v>
          </cell>
          <cell r="P2400">
            <v>0</v>
          </cell>
          <cell r="AH2400">
            <v>0</v>
          </cell>
        </row>
        <row r="2401">
          <cell r="J2401">
            <v>115.29</v>
          </cell>
          <cell r="K2401">
            <v>0.45</v>
          </cell>
          <cell r="L2401">
            <v>51.21</v>
          </cell>
          <cell r="P2401">
            <v>6.73</v>
          </cell>
          <cell r="AH2401">
            <v>74.78</v>
          </cell>
        </row>
        <row r="2402">
          <cell r="J2402">
            <v>0</v>
          </cell>
          <cell r="K2402">
            <v>0</v>
          </cell>
          <cell r="L2402">
            <v>0</v>
          </cell>
          <cell r="P2402">
            <v>0</v>
          </cell>
          <cell r="AH2402">
            <v>0</v>
          </cell>
        </row>
        <row r="2403">
          <cell r="J2403">
            <v>1.32</v>
          </cell>
          <cell r="K2403">
            <v>0</v>
          </cell>
          <cell r="L2403">
            <v>2.74</v>
          </cell>
          <cell r="P2403">
            <v>0.12</v>
          </cell>
          <cell r="AH2403">
            <v>0.37</v>
          </cell>
        </row>
        <row r="2404">
          <cell r="J2404">
            <v>2.31</v>
          </cell>
          <cell r="K2404">
            <v>0</v>
          </cell>
          <cell r="L2404">
            <v>5.23</v>
          </cell>
          <cell r="P2404">
            <v>0.44</v>
          </cell>
          <cell r="AH2404">
            <v>3.7199999999999998</v>
          </cell>
        </row>
        <row r="2405">
          <cell r="J2405">
            <v>3.3</v>
          </cell>
          <cell r="K2405">
            <v>0</v>
          </cell>
          <cell r="L2405">
            <v>5.23</v>
          </cell>
          <cell r="P2405">
            <v>0.27</v>
          </cell>
          <cell r="AH2405">
            <v>8</v>
          </cell>
        </row>
        <row r="2406">
          <cell r="J2406">
            <v>3.05</v>
          </cell>
          <cell r="K2406">
            <v>0</v>
          </cell>
          <cell r="L2406">
            <v>8.0299999999999994</v>
          </cell>
          <cell r="P2406">
            <v>0.17</v>
          </cell>
          <cell r="AH2406">
            <v>7.86</v>
          </cell>
        </row>
        <row r="2407">
          <cell r="J2407">
            <v>9.2100000000000009</v>
          </cell>
          <cell r="K2407">
            <v>0.14000000000000001</v>
          </cell>
          <cell r="L2407">
            <v>9.1199999999999992</v>
          </cell>
          <cell r="P2407">
            <v>0.43</v>
          </cell>
          <cell r="AH2407">
            <v>11.61</v>
          </cell>
        </row>
        <row r="2408">
          <cell r="J2408">
            <v>11.79</v>
          </cell>
          <cell r="K2408">
            <v>0.27</v>
          </cell>
          <cell r="L2408">
            <v>10.78</v>
          </cell>
          <cell r="P2408">
            <v>1.72</v>
          </cell>
          <cell r="AH2408">
            <v>7.2299999999999995</v>
          </cell>
        </row>
        <row r="2409">
          <cell r="J2409">
            <v>12.55</v>
          </cell>
          <cell r="K2409">
            <v>0</v>
          </cell>
          <cell r="L2409">
            <v>9.32</v>
          </cell>
          <cell r="P2409">
            <v>0.53</v>
          </cell>
          <cell r="AH2409">
            <v>7.35</v>
          </cell>
        </row>
        <row r="2410">
          <cell r="J2410">
            <v>12.78</v>
          </cell>
          <cell r="K2410">
            <v>0.12</v>
          </cell>
          <cell r="L2410">
            <v>8.17</v>
          </cell>
          <cell r="P2410">
            <v>0.68</v>
          </cell>
          <cell r="AH2410">
            <v>5.45</v>
          </cell>
        </row>
        <row r="2411">
          <cell r="J2411">
            <v>10.029999999999999</v>
          </cell>
          <cell r="K2411">
            <v>0.11</v>
          </cell>
          <cell r="L2411">
            <v>3.56</v>
          </cell>
          <cell r="P2411">
            <v>0.31</v>
          </cell>
          <cell r="AH2411">
            <v>2.96</v>
          </cell>
        </row>
        <row r="2412">
          <cell r="J2412">
            <v>4.8</v>
          </cell>
          <cell r="K2412">
            <v>0</v>
          </cell>
          <cell r="L2412">
            <v>1.04</v>
          </cell>
          <cell r="P2412">
            <v>0</v>
          </cell>
          <cell r="AH2412">
            <v>1.8900000000000001</v>
          </cell>
        </row>
        <row r="2413">
          <cell r="J2413">
            <v>1.47</v>
          </cell>
          <cell r="K2413">
            <v>0</v>
          </cell>
          <cell r="L2413">
            <v>0</v>
          </cell>
          <cell r="P2413">
            <v>0</v>
          </cell>
          <cell r="AH2413">
            <v>0.29000000000000004</v>
          </cell>
        </row>
        <row r="2414">
          <cell r="J2414">
            <v>0.28999999999999998</v>
          </cell>
          <cell r="K2414">
            <v>0</v>
          </cell>
          <cell r="L2414">
            <v>0</v>
          </cell>
          <cell r="P2414">
            <v>0</v>
          </cell>
          <cell r="AH2414">
            <v>0.11</v>
          </cell>
        </row>
        <row r="2415">
          <cell r="J2415">
            <v>0.23</v>
          </cell>
          <cell r="K2415">
            <v>0</v>
          </cell>
          <cell r="L2415">
            <v>0</v>
          </cell>
          <cell r="P2415">
            <v>0</v>
          </cell>
          <cell r="AH2415">
            <v>0</v>
          </cell>
        </row>
        <row r="2416">
          <cell r="J2416">
            <v>0.13</v>
          </cell>
          <cell r="K2416">
            <v>0</v>
          </cell>
          <cell r="L2416">
            <v>0.11</v>
          </cell>
          <cell r="P2416">
            <v>0</v>
          </cell>
          <cell r="AH2416">
            <v>0</v>
          </cell>
        </row>
        <row r="2417">
          <cell r="J2417">
            <v>0</v>
          </cell>
          <cell r="K2417">
            <v>0</v>
          </cell>
          <cell r="L2417">
            <v>0</v>
          </cell>
          <cell r="P2417">
            <v>0</v>
          </cell>
          <cell r="AH2417">
            <v>0</v>
          </cell>
        </row>
        <row r="2418">
          <cell r="J2418">
            <v>0</v>
          </cell>
          <cell r="K2418">
            <v>0</v>
          </cell>
          <cell r="L2418">
            <v>0</v>
          </cell>
          <cell r="P2418">
            <v>0</v>
          </cell>
          <cell r="AH2418">
            <v>0</v>
          </cell>
        </row>
        <row r="2419">
          <cell r="J2419">
            <v>73.27</v>
          </cell>
          <cell r="K2419">
            <v>0.64</v>
          </cell>
          <cell r="L2419">
            <v>63.34</v>
          </cell>
          <cell r="P2419">
            <v>4.66</v>
          </cell>
          <cell r="AH2419">
            <v>56.83</v>
          </cell>
        </row>
        <row r="2420">
          <cell r="J2420">
            <v>0</v>
          </cell>
          <cell r="K2420">
            <v>0</v>
          </cell>
          <cell r="L2420">
            <v>0</v>
          </cell>
          <cell r="P2420">
            <v>0</v>
          </cell>
          <cell r="AH2420">
            <v>0</v>
          </cell>
        </row>
        <row r="2421">
          <cell r="J2421">
            <v>4.72</v>
          </cell>
          <cell r="K2421">
            <v>0</v>
          </cell>
          <cell r="L2421">
            <v>5.88</v>
          </cell>
          <cell r="P2421">
            <v>0.64</v>
          </cell>
          <cell r="AH2421">
            <v>1.31</v>
          </cell>
        </row>
        <row r="2422">
          <cell r="J2422">
            <v>11.17</v>
          </cell>
          <cell r="K2422">
            <v>0</v>
          </cell>
          <cell r="L2422">
            <v>9.23</v>
          </cell>
          <cell r="P2422">
            <v>1.72</v>
          </cell>
          <cell r="AH2422">
            <v>8.870000000000001</v>
          </cell>
        </row>
        <row r="2423">
          <cell r="J2423">
            <v>11.33</v>
          </cell>
          <cell r="K2423">
            <v>0</v>
          </cell>
          <cell r="L2423">
            <v>11.24</v>
          </cell>
          <cell r="P2423">
            <v>0.69</v>
          </cell>
          <cell r="AH2423">
            <v>14.57</v>
          </cell>
        </row>
        <row r="2424">
          <cell r="J2424">
            <v>9.65</v>
          </cell>
          <cell r="K2424">
            <v>0</v>
          </cell>
          <cell r="L2424">
            <v>13.94</v>
          </cell>
          <cell r="P2424">
            <v>0.84</v>
          </cell>
          <cell r="AH2424">
            <v>15.760000000000002</v>
          </cell>
        </row>
        <row r="2425">
          <cell r="J2425">
            <v>21.01</v>
          </cell>
          <cell r="K2425">
            <v>0.32</v>
          </cell>
          <cell r="L2425">
            <v>15.21</v>
          </cell>
          <cell r="P2425">
            <v>0.99</v>
          </cell>
          <cell r="AH2425">
            <v>23.42</v>
          </cell>
        </row>
        <row r="2426">
          <cell r="J2426">
            <v>31.31</v>
          </cell>
          <cell r="K2426">
            <v>0.27</v>
          </cell>
          <cell r="L2426">
            <v>18.510000000000002</v>
          </cell>
          <cell r="P2426">
            <v>2.86</v>
          </cell>
          <cell r="AH2426">
            <v>18.57</v>
          </cell>
        </row>
        <row r="2427">
          <cell r="J2427">
            <v>29.94</v>
          </cell>
          <cell r="K2427">
            <v>0.27</v>
          </cell>
          <cell r="L2427">
            <v>17.02</v>
          </cell>
          <cell r="P2427">
            <v>1.36</v>
          </cell>
          <cell r="AH2427">
            <v>18.419999999999998</v>
          </cell>
        </row>
        <row r="2428">
          <cell r="J2428">
            <v>30.84</v>
          </cell>
          <cell r="K2428">
            <v>0.12</v>
          </cell>
          <cell r="L2428">
            <v>13.63</v>
          </cell>
          <cell r="P2428">
            <v>1.36</v>
          </cell>
          <cell r="AH2428">
            <v>12.93</v>
          </cell>
        </row>
        <row r="2429">
          <cell r="J2429">
            <v>24.59</v>
          </cell>
          <cell r="K2429">
            <v>0.11</v>
          </cell>
          <cell r="L2429">
            <v>7.45</v>
          </cell>
          <cell r="P2429">
            <v>0.82</v>
          </cell>
          <cell r="AH2429">
            <v>9.2199999999999989</v>
          </cell>
        </row>
        <row r="2430">
          <cell r="J2430">
            <v>9.26</v>
          </cell>
          <cell r="K2430">
            <v>0</v>
          </cell>
          <cell r="L2430">
            <v>2</v>
          </cell>
          <cell r="P2430">
            <v>0.11</v>
          </cell>
          <cell r="AH2430">
            <v>6.67</v>
          </cell>
        </row>
        <row r="2431">
          <cell r="J2431">
            <v>3.3</v>
          </cell>
          <cell r="K2431">
            <v>0</v>
          </cell>
          <cell r="L2431">
            <v>0.24</v>
          </cell>
          <cell r="P2431">
            <v>0</v>
          </cell>
          <cell r="AH2431">
            <v>1.1399999999999999</v>
          </cell>
        </row>
        <row r="2432">
          <cell r="J2432">
            <v>0.87</v>
          </cell>
          <cell r="K2432">
            <v>0</v>
          </cell>
          <cell r="L2432">
            <v>0.1</v>
          </cell>
          <cell r="P2432">
            <v>0</v>
          </cell>
          <cell r="AH2432">
            <v>0.73</v>
          </cell>
        </row>
        <row r="2433">
          <cell r="J2433">
            <v>0.32</v>
          </cell>
          <cell r="K2433">
            <v>0</v>
          </cell>
          <cell r="L2433">
            <v>0</v>
          </cell>
          <cell r="P2433">
            <v>0</v>
          </cell>
          <cell r="AH2433">
            <v>0</v>
          </cell>
        </row>
        <row r="2434">
          <cell r="J2434">
            <v>0.26</v>
          </cell>
          <cell r="K2434">
            <v>0</v>
          </cell>
          <cell r="L2434">
            <v>0.11</v>
          </cell>
          <cell r="P2434">
            <v>0</v>
          </cell>
          <cell r="AH2434">
            <v>0</v>
          </cell>
        </row>
        <row r="2435">
          <cell r="J2435">
            <v>0</v>
          </cell>
          <cell r="K2435">
            <v>0</v>
          </cell>
          <cell r="L2435">
            <v>0</v>
          </cell>
          <cell r="P2435">
            <v>0</v>
          </cell>
          <cell r="AH2435">
            <v>0</v>
          </cell>
        </row>
        <row r="2436">
          <cell r="J2436">
            <v>0</v>
          </cell>
          <cell r="K2436">
            <v>0</v>
          </cell>
          <cell r="L2436">
            <v>0</v>
          </cell>
          <cell r="P2436">
            <v>0</v>
          </cell>
          <cell r="AH2436">
            <v>0</v>
          </cell>
        </row>
        <row r="2437">
          <cell r="J2437">
            <v>188.56</v>
          </cell>
          <cell r="K2437">
            <v>1.0900000000000001</v>
          </cell>
          <cell r="L2437">
            <v>114.55</v>
          </cell>
          <cell r="P2437">
            <v>11.39</v>
          </cell>
          <cell r="AH2437">
            <v>131.60999999999999</v>
          </cell>
        </row>
        <row r="2438">
          <cell r="J2438">
            <v>0</v>
          </cell>
          <cell r="K2438">
            <v>0</v>
          </cell>
          <cell r="L2438">
            <v>0</v>
          </cell>
          <cell r="P2438">
            <v>0</v>
          </cell>
          <cell r="AH2438">
            <v>0</v>
          </cell>
        </row>
        <row r="2439">
          <cell r="J2439">
            <v>1.1100000000000001</v>
          </cell>
          <cell r="K2439">
            <v>0</v>
          </cell>
          <cell r="L2439">
            <v>0.46</v>
          </cell>
          <cell r="P2439">
            <v>0.43</v>
          </cell>
          <cell r="AH2439">
            <v>0.14000000000000001</v>
          </cell>
        </row>
        <row r="2440">
          <cell r="J2440">
            <v>1.69</v>
          </cell>
          <cell r="K2440">
            <v>0</v>
          </cell>
          <cell r="L2440">
            <v>0.26</v>
          </cell>
          <cell r="P2440">
            <v>0.12</v>
          </cell>
          <cell r="AH2440">
            <v>0.26</v>
          </cell>
        </row>
        <row r="2441">
          <cell r="J2441">
            <v>1.1299999999999999</v>
          </cell>
          <cell r="K2441">
            <v>0</v>
          </cell>
          <cell r="L2441">
            <v>0.37</v>
          </cell>
          <cell r="P2441">
            <v>0.17</v>
          </cell>
          <cell r="AH2441">
            <v>0.26</v>
          </cell>
        </row>
        <row r="2442">
          <cell r="J2442">
            <v>0.74</v>
          </cell>
          <cell r="K2442">
            <v>0</v>
          </cell>
          <cell r="L2442">
            <v>0</v>
          </cell>
          <cell r="P2442">
            <v>0</v>
          </cell>
          <cell r="AH2442">
            <v>0</v>
          </cell>
        </row>
        <row r="2443">
          <cell r="J2443">
            <v>1.1499999999999999</v>
          </cell>
          <cell r="K2443">
            <v>0</v>
          </cell>
          <cell r="L2443">
            <v>0.23</v>
          </cell>
          <cell r="P2443">
            <v>0.23</v>
          </cell>
          <cell r="AH2443">
            <v>0.41000000000000003</v>
          </cell>
        </row>
        <row r="2444">
          <cell r="J2444">
            <v>0.87</v>
          </cell>
          <cell r="K2444">
            <v>0</v>
          </cell>
          <cell r="L2444">
            <v>0.91</v>
          </cell>
          <cell r="P2444">
            <v>0.24</v>
          </cell>
          <cell r="AH2444">
            <v>0.11</v>
          </cell>
        </row>
        <row r="2445">
          <cell r="J2445">
            <v>1.1200000000000001</v>
          </cell>
          <cell r="K2445">
            <v>0</v>
          </cell>
          <cell r="L2445">
            <v>0.43</v>
          </cell>
          <cell r="P2445">
            <v>0.44</v>
          </cell>
          <cell r="AH2445">
            <v>0.61</v>
          </cell>
        </row>
        <row r="2446">
          <cell r="J2446">
            <v>1.67</v>
          </cell>
          <cell r="K2446">
            <v>0</v>
          </cell>
          <cell r="L2446">
            <v>0.23</v>
          </cell>
          <cell r="P2446">
            <v>0.31</v>
          </cell>
          <cell r="AH2446">
            <v>0.68</v>
          </cell>
        </row>
        <row r="2447">
          <cell r="J2447">
            <v>0.92</v>
          </cell>
          <cell r="K2447">
            <v>0.12</v>
          </cell>
          <cell r="L2447">
            <v>0.32</v>
          </cell>
          <cell r="P2447">
            <v>0.09</v>
          </cell>
          <cell r="AH2447">
            <v>0.24</v>
          </cell>
        </row>
        <row r="2448">
          <cell r="J2448">
            <v>0.34</v>
          </cell>
          <cell r="K2448">
            <v>0</v>
          </cell>
          <cell r="L2448">
            <v>0.1</v>
          </cell>
          <cell r="P2448">
            <v>0.13</v>
          </cell>
          <cell r="AH2448">
            <v>0.22</v>
          </cell>
        </row>
        <row r="2449">
          <cell r="J2449">
            <v>0</v>
          </cell>
          <cell r="K2449">
            <v>0</v>
          </cell>
          <cell r="L2449">
            <v>0</v>
          </cell>
          <cell r="P2449">
            <v>0</v>
          </cell>
          <cell r="AH2449">
            <v>0</v>
          </cell>
        </row>
        <row r="2450">
          <cell r="J2450">
            <v>0</v>
          </cell>
          <cell r="K2450">
            <v>0</v>
          </cell>
          <cell r="L2450">
            <v>0</v>
          </cell>
          <cell r="P2450">
            <v>0</v>
          </cell>
          <cell r="AH2450">
            <v>0</v>
          </cell>
        </row>
        <row r="2451">
          <cell r="J2451">
            <v>0</v>
          </cell>
          <cell r="K2451">
            <v>0</v>
          </cell>
          <cell r="L2451">
            <v>0</v>
          </cell>
          <cell r="P2451">
            <v>0</v>
          </cell>
          <cell r="AH2451">
            <v>0</v>
          </cell>
        </row>
        <row r="2452">
          <cell r="J2452">
            <v>0</v>
          </cell>
          <cell r="K2452">
            <v>0</v>
          </cell>
          <cell r="L2452">
            <v>0</v>
          </cell>
          <cell r="P2452">
            <v>0</v>
          </cell>
          <cell r="AH2452">
            <v>0</v>
          </cell>
        </row>
        <row r="2453">
          <cell r="J2453">
            <v>0</v>
          </cell>
          <cell r="K2453">
            <v>0</v>
          </cell>
          <cell r="L2453">
            <v>0</v>
          </cell>
          <cell r="P2453">
            <v>0</v>
          </cell>
          <cell r="AH2453">
            <v>0</v>
          </cell>
        </row>
        <row r="2454">
          <cell r="J2454">
            <v>0</v>
          </cell>
          <cell r="K2454">
            <v>0</v>
          </cell>
          <cell r="L2454">
            <v>0</v>
          </cell>
          <cell r="P2454">
            <v>0</v>
          </cell>
          <cell r="AH2454">
            <v>0</v>
          </cell>
        </row>
        <row r="2455">
          <cell r="J2455">
            <v>10.75</v>
          </cell>
          <cell r="K2455">
            <v>0.12</v>
          </cell>
          <cell r="L2455">
            <v>3.31</v>
          </cell>
          <cell r="P2455">
            <v>2.17</v>
          </cell>
          <cell r="AH2455">
            <v>2.96</v>
          </cell>
        </row>
        <row r="2456">
          <cell r="J2456">
            <v>0</v>
          </cell>
          <cell r="K2456">
            <v>0</v>
          </cell>
          <cell r="L2456">
            <v>0</v>
          </cell>
          <cell r="P2456">
            <v>0</v>
          </cell>
          <cell r="AH2456">
            <v>0</v>
          </cell>
        </row>
        <row r="2457">
          <cell r="J2457">
            <v>0.42</v>
          </cell>
          <cell r="K2457">
            <v>0</v>
          </cell>
          <cell r="L2457">
            <v>0</v>
          </cell>
          <cell r="P2457">
            <v>0.1</v>
          </cell>
          <cell r="AH2457">
            <v>0</v>
          </cell>
        </row>
        <row r="2458">
          <cell r="J2458">
            <v>0.8</v>
          </cell>
          <cell r="K2458">
            <v>0</v>
          </cell>
          <cell r="L2458">
            <v>0.82</v>
          </cell>
          <cell r="P2458">
            <v>0</v>
          </cell>
          <cell r="AH2458">
            <v>0.15</v>
          </cell>
        </row>
        <row r="2459">
          <cell r="J2459">
            <v>0.53</v>
          </cell>
          <cell r="K2459">
            <v>0</v>
          </cell>
          <cell r="L2459">
            <v>0.6</v>
          </cell>
          <cell r="P2459">
            <v>0</v>
          </cell>
          <cell r="AH2459">
            <v>0.75</v>
          </cell>
        </row>
        <row r="2460">
          <cell r="J2460">
            <v>0.82</v>
          </cell>
          <cell r="K2460">
            <v>0</v>
          </cell>
          <cell r="L2460">
            <v>0.55000000000000004</v>
          </cell>
          <cell r="P2460">
            <v>0</v>
          </cell>
          <cell r="AH2460">
            <v>0.56000000000000005</v>
          </cell>
        </row>
        <row r="2461">
          <cell r="J2461">
            <v>0.46</v>
          </cell>
          <cell r="K2461">
            <v>0</v>
          </cell>
          <cell r="L2461">
            <v>0.86</v>
          </cell>
          <cell r="P2461">
            <v>0.31</v>
          </cell>
          <cell r="AH2461">
            <v>0.56000000000000005</v>
          </cell>
        </row>
        <row r="2462">
          <cell r="J2462">
            <v>0.53</v>
          </cell>
          <cell r="K2462">
            <v>0</v>
          </cell>
          <cell r="L2462">
            <v>0.38</v>
          </cell>
          <cell r="P2462">
            <v>0</v>
          </cell>
          <cell r="AH2462">
            <v>0.24</v>
          </cell>
        </row>
        <row r="2463">
          <cell r="J2463">
            <v>1.38</v>
          </cell>
          <cell r="K2463">
            <v>0</v>
          </cell>
          <cell r="L2463">
            <v>0</v>
          </cell>
          <cell r="P2463">
            <v>0.11</v>
          </cell>
          <cell r="AH2463">
            <v>0.56999999999999995</v>
          </cell>
        </row>
        <row r="2464">
          <cell r="J2464">
            <v>1.26</v>
          </cell>
          <cell r="K2464">
            <v>0</v>
          </cell>
          <cell r="L2464">
            <v>0.23</v>
          </cell>
          <cell r="P2464">
            <v>0.15</v>
          </cell>
          <cell r="AH2464">
            <v>0.14000000000000001</v>
          </cell>
        </row>
        <row r="2465">
          <cell r="J2465">
            <v>0.8</v>
          </cell>
          <cell r="K2465">
            <v>0</v>
          </cell>
          <cell r="L2465">
            <v>0</v>
          </cell>
          <cell r="P2465">
            <v>0</v>
          </cell>
          <cell r="AH2465">
            <v>0.22</v>
          </cell>
        </row>
        <row r="2466">
          <cell r="J2466">
            <v>0</v>
          </cell>
          <cell r="K2466">
            <v>0</v>
          </cell>
          <cell r="L2466">
            <v>0.09</v>
          </cell>
          <cell r="P2466">
            <v>0</v>
          </cell>
          <cell r="AH2466">
            <v>0.15</v>
          </cell>
        </row>
        <row r="2467">
          <cell r="J2467">
            <v>0</v>
          </cell>
          <cell r="K2467">
            <v>0</v>
          </cell>
          <cell r="L2467">
            <v>0</v>
          </cell>
          <cell r="P2467">
            <v>0</v>
          </cell>
          <cell r="AH2467">
            <v>0</v>
          </cell>
        </row>
        <row r="2468">
          <cell r="J2468">
            <v>0</v>
          </cell>
          <cell r="K2468">
            <v>0</v>
          </cell>
          <cell r="L2468">
            <v>0</v>
          </cell>
          <cell r="P2468">
            <v>0</v>
          </cell>
          <cell r="AH2468">
            <v>0</v>
          </cell>
        </row>
        <row r="2469">
          <cell r="J2469">
            <v>0</v>
          </cell>
          <cell r="K2469">
            <v>0</v>
          </cell>
          <cell r="L2469">
            <v>0</v>
          </cell>
          <cell r="P2469">
            <v>0</v>
          </cell>
          <cell r="AH2469">
            <v>0</v>
          </cell>
        </row>
        <row r="2470">
          <cell r="J2470">
            <v>0</v>
          </cell>
          <cell r="K2470">
            <v>0</v>
          </cell>
          <cell r="L2470">
            <v>0</v>
          </cell>
          <cell r="P2470">
            <v>0</v>
          </cell>
          <cell r="AH2470">
            <v>0</v>
          </cell>
        </row>
        <row r="2471">
          <cell r="J2471">
            <v>0</v>
          </cell>
          <cell r="K2471">
            <v>0</v>
          </cell>
          <cell r="L2471">
            <v>0</v>
          </cell>
          <cell r="P2471">
            <v>0</v>
          </cell>
          <cell r="AH2471">
            <v>0</v>
          </cell>
        </row>
        <row r="2472">
          <cell r="J2472">
            <v>0</v>
          </cell>
          <cell r="K2472">
            <v>0</v>
          </cell>
          <cell r="L2472">
            <v>0</v>
          </cell>
          <cell r="P2472">
            <v>0</v>
          </cell>
          <cell r="AH2472">
            <v>0</v>
          </cell>
        </row>
        <row r="2473">
          <cell r="J2473">
            <v>7.01</v>
          </cell>
          <cell r="K2473">
            <v>0</v>
          </cell>
          <cell r="L2473">
            <v>3.53</v>
          </cell>
          <cell r="P2473">
            <v>0.67</v>
          </cell>
          <cell r="AH2473">
            <v>3.35</v>
          </cell>
        </row>
        <row r="2474">
          <cell r="J2474">
            <v>0</v>
          </cell>
          <cell r="K2474">
            <v>0</v>
          </cell>
          <cell r="L2474">
            <v>0</v>
          </cell>
          <cell r="P2474">
            <v>0</v>
          </cell>
          <cell r="AH2474">
            <v>0</v>
          </cell>
        </row>
        <row r="2475">
          <cell r="J2475">
            <v>1.53</v>
          </cell>
          <cell r="K2475">
            <v>0</v>
          </cell>
          <cell r="L2475">
            <v>0.46</v>
          </cell>
          <cell r="P2475">
            <v>0.53</v>
          </cell>
          <cell r="AH2475">
            <v>0.14000000000000001</v>
          </cell>
        </row>
        <row r="2476">
          <cell r="J2476">
            <v>2.4900000000000002</v>
          </cell>
          <cell r="K2476">
            <v>0</v>
          </cell>
          <cell r="L2476">
            <v>1.08</v>
          </cell>
          <cell r="P2476">
            <v>0.12</v>
          </cell>
          <cell r="AH2476">
            <v>0.41</v>
          </cell>
        </row>
        <row r="2477">
          <cell r="J2477">
            <v>1.66</v>
          </cell>
          <cell r="K2477">
            <v>0</v>
          </cell>
          <cell r="L2477">
            <v>0.97</v>
          </cell>
          <cell r="P2477">
            <v>0.17</v>
          </cell>
          <cell r="AH2477">
            <v>1.02</v>
          </cell>
        </row>
        <row r="2478">
          <cell r="J2478">
            <v>1.56</v>
          </cell>
          <cell r="K2478">
            <v>0</v>
          </cell>
          <cell r="L2478">
            <v>0.55000000000000004</v>
          </cell>
          <cell r="P2478">
            <v>0</v>
          </cell>
          <cell r="AH2478">
            <v>0.56000000000000005</v>
          </cell>
        </row>
        <row r="2479">
          <cell r="J2479">
            <v>1.62</v>
          </cell>
          <cell r="K2479">
            <v>0</v>
          </cell>
          <cell r="L2479">
            <v>1.0900000000000001</v>
          </cell>
          <cell r="P2479">
            <v>0.54</v>
          </cell>
          <cell r="AH2479">
            <v>0.97</v>
          </cell>
        </row>
        <row r="2480">
          <cell r="J2480">
            <v>1.4</v>
          </cell>
          <cell r="K2480">
            <v>0</v>
          </cell>
          <cell r="L2480">
            <v>1.29</v>
          </cell>
          <cell r="P2480">
            <v>0.24</v>
          </cell>
          <cell r="AH2480">
            <v>0.35</v>
          </cell>
        </row>
        <row r="2481">
          <cell r="J2481">
            <v>2.5</v>
          </cell>
          <cell r="K2481">
            <v>0</v>
          </cell>
          <cell r="L2481">
            <v>0.43</v>
          </cell>
          <cell r="P2481">
            <v>0.55000000000000004</v>
          </cell>
          <cell r="AH2481">
            <v>1.18</v>
          </cell>
        </row>
        <row r="2482">
          <cell r="J2482">
            <v>2.94</v>
          </cell>
          <cell r="K2482">
            <v>0</v>
          </cell>
          <cell r="L2482">
            <v>0.46</v>
          </cell>
          <cell r="P2482">
            <v>0.46</v>
          </cell>
          <cell r="AH2482">
            <v>0.83</v>
          </cell>
        </row>
        <row r="2483">
          <cell r="J2483">
            <v>1.72</v>
          </cell>
          <cell r="K2483">
            <v>0.12</v>
          </cell>
          <cell r="L2483">
            <v>0.32</v>
          </cell>
          <cell r="P2483">
            <v>0.09</v>
          </cell>
          <cell r="AH2483">
            <v>0.47</v>
          </cell>
        </row>
        <row r="2484">
          <cell r="J2484">
            <v>0.34</v>
          </cell>
          <cell r="K2484">
            <v>0</v>
          </cell>
          <cell r="L2484">
            <v>0.19</v>
          </cell>
          <cell r="P2484">
            <v>0.13</v>
          </cell>
          <cell r="AH2484">
            <v>0.37</v>
          </cell>
        </row>
        <row r="2485">
          <cell r="J2485">
            <v>0</v>
          </cell>
          <cell r="K2485">
            <v>0</v>
          </cell>
          <cell r="L2485">
            <v>0</v>
          </cell>
          <cell r="P2485">
            <v>0</v>
          </cell>
          <cell r="AH2485">
            <v>0</v>
          </cell>
        </row>
        <row r="2486">
          <cell r="J2486">
            <v>0</v>
          </cell>
          <cell r="K2486">
            <v>0</v>
          </cell>
          <cell r="L2486">
            <v>0</v>
          </cell>
          <cell r="P2486">
            <v>0</v>
          </cell>
          <cell r="AH2486">
            <v>0</v>
          </cell>
        </row>
        <row r="2487">
          <cell r="J2487">
            <v>0</v>
          </cell>
          <cell r="K2487">
            <v>0</v>
          </cell>
          <cell r="L2487">
            <v>0</v>
          </cell>
          <cell r="P2487">
            <v>0</v>
          </cell>
          <cell r="AH2487">
            <v>0</v>
          </cell>
        </row>
        <row r="2488">
          <cell r="J2488">
            <v>0</v>
          </cell>
          <cell r="K2488">
            <v>0</v>
          </cell>
          <cell r="L2488">
            <v>0</v>
          </cell>
          <cell r="P2488">
            <v>0</v>
          </cell>
          <cell r="AH2488">
            <v>0</v>
          </cell>
        </row>
        <row r="2489">
          <cell r="J2489">
            <v>0</v>
          </cell>
          <cell r="K2489">
            <v>0</v>
          </cell>
          <cell r="L2489">
            <v>0</v>
          </cell>
          <cell r="P2489">
            <v>0</v>
          </cell>
          <cell r="AH2489">
            <v>0</v>
          </cell>
        </row>
        <row r="2490">
          <cell r="J2490">
            <v>0</v>
          </cell>
          <cell r="K2490">
            <v>0</v>
          </cell>
          <cell r="L2490">
            <v>0</v>
          </cell>
          <cell r="P2490">
            <v>0</v>
          </cell>
          <cell r="AH2490">
            <v>0</v>
          </cell>
        </row>
        <row r="2491">
          <cell r="J2491">
            <v>17.760000000000002</v>
          </cell>
          <cell r="K2491">
            <v>0.12</v>
          </cell>
          <cell r="L2491">
            <v>6.84</v>
          </cell>
          <cell r="P2491">
            <v>2.84</v>
          </cell>
          <cell r="AH2491">
            <v>6.3100000000000005</v>
          </cell>
        </row>
        <row r="2492">
          <cell r="J2492">
            <v>0</v>
          </cell>
          <cell r="K2492">
            <v>0</v>
          </cell>
          <cell r="L2492">
            <v>0</v>
          </cell>
          <cell r="P2492">
            <v>0</v>
          </cell>
          <cell r="AH2492">
            <v>0</v>
          </cell>
        </row>
        <row r="2493">
          <cell r="J2493">
            <v>1.69</v>
          </cell>
          <cell r="K2493">
            <v>0</v>
          </cell>
          <cell r="L2493">
            <v>1.26</v>
          </cell>
          <cell r="P2493">
            <v>1.54</v>
          </cell>
          <cell r="AH2493">
            <v>0.61</v>
          </cell>
        </row>
        <row r="2494">
          <cell r="J2494">
            <v>0.9</v>
          </cell>
          <cell r="K2494">
            <v>0</v>
          </cell>
          <cell r="L2494">
            <v>0.93</v>
          </cell>
          <cell r="P2494">
            <v>1.08</v>
          </cell>
          <cell r="AH2494">
            <v>5.71</v>
          </cell>
        </row>
        <row r="2495">
          <cell r="J2495">
            <v>0.28000000000000003</v>
          </cell>
          <cell r="K2495">
            <v>0</v>
          </cell>
          <cell r="L2495">
            <v>0.12</v>
          </cell>
          <cell r="P2495">
            <v>0.24</v>
          </cell>
          <cell r="AH2495">
            <v>4.3900000000000006</v>
          </cell>
        </row>
        <row r="2496">
          <cell r="J2496">
            <v>0.79</v>
          </cell>
          <cell r="K2496">
            <v>0</v>
          </cell>
          <cell r="L2496">
            <v>0</v>
          </cell>
          <cell r="P2496">
            <v>0.13</v>
          </cell>
          <cell r="AH2496">
            <v>0.77</v>
          </cell>
        </row>
        <row r="2497">
          <cell r="J2497">
            <v>1.49</v>
          </cell>
          <cell r="K2497">
            <v>0</v>
          </cell>
          <cell r="L2497">
            <v>0.4</v>
          </cell>
          <cell r="P2497">
            <v>0.12</v>
          </cell>
          <cell r="AH2497">
            <v>0</v>
          </cell>
        </row>
        <row r="2498">
          <cell r="J2498">
            <v>1.61</v>
          </cell>
          <cell r="K2498">
            <v>0</v>
          </cell>
          <cell r="L2498">
            <v>0.67</v>
          </cell>
          <cell r="P2498">
            <v>0.25</v>
          </cell>
          <cell r="AH2498">
            <v>0.67999999999999994</v>
          </cell>
        </row>
        <row r="2499">
          <cell r="J2499">
            <v>1.03</v>
          </cell>
          <cell r="K2499">
            <v>0</v>
          </cell>
          <cell r="L2499">
            <v>0.26</v>
          </cell>
          <cell r="P2499">
            <v>0.33</v>
          </cell>
          <cell r="AH2499">
            <v>0.09</v>
          </cell>
        </row>
        <row r="2500">
          <cell r="J2500">
            <v>2.7</v>
          </cell>
          <cell r="K2500">
            <v>0</v>
          </cell>
          <cell r="L2500">
            <v>0.38</v>
          </cell>
          <cell r="P2500">
            <v>0.19</v>
          </cell>
          <cell r="AH2500">
            <v>0.62</v>
          </cell>
        </row>
        <row r="2501">
          <cell r="J2501">
            <v>6.57</v>
          </cell>
          <cell r="K2501">
            <v>0</v>
          </cell>
          <cell r="L2501">
            <v>1.02</v>
          </cell>
          <cell r="P2501">
            <v>0.62</v>
          </cell>
          <cell r="AH2501">
            <v>0.58000000000000007</v>
          </cell>
        </row>
        <row r="2502">
          <cell r="J2502">
            <v>9.49</v>
          </cell>
          <cell r="K2502">
            <v>0</v>
          </cell>
          <cell r="L2502">
            <v>1.87</v>
          </cell>
          <cell r="P2502">
            <v>0.33</v>
          </cell>
          <cell r="AH2502">
            <v>1.45</v>
          </cell>
        </row>
        <row r="2503">
          <cell r="J2503">
            <v>21.06</v>
          </cell>
          <cell r="K2503">
            <v>0</v>
          </cell>
          <cell r="L2503">
            <v>3.26</v>
          </cell>
          <cell r="P2503">
            <v>1.42</v>
          </cell>
          <cell r="AH2503">
            <v>5.36</v>
          </cell>
        </row>
        <row r="2504">
          <cell r="J2504">
            <v>21.02</v>
          </cell>
          <cell r="K2504">
            <v>0</v>
          </cell>
          <cell r="L2504">
            <v>1.39</v>
          </cell>
          <cell r="P2504">
            <v>0.94</v>
          </cell>
          <cell r="AH2504">
            <v>4.54</v>
          </cell>
        </row>
        <row r="2505">
          <cell r="J2505">
            <v>13.43</v>
          </cell>
          <cell r="K2505">
            <v>0</v>
          </cell>
          <cell r="L2505">
            <v>2.11</v>
          </cell>
          <cell r="P2505">
            <v>0.36</v>
          </cell>
          <cell r="AH2505">
            <v>2.2400000000000002</v>
          </cell>
        </row>
        <row r="2506">
          <cell r="J2506">
            <v>6.46</v>
          </cell>
          <cell r="K2506">
            <v>0</v>
          </cell>
          <cell r="L2506">
            <v>0.88</v>
          </cell>
          <cell r="P2506">
            <v>0</v>
          </cell>
          <cell r="AH2506">
            <v>1.9300000000000002</v>
          </cell>
        </row>
        <row r="2507">
          <cell r="J2507">
            <v>3.72</v>
          </cell>
          <cell r="K2507">
            <v>0</v>
          </cell>
          <cell r="L2507">
            <v>0.19</v>
          </cell>
          <cell r="P2507">
            <v>0</v>
          </cell>
          <cell r="AH2507">
            <v>0.44</v>
          </cell>
        </row>
        <row r="2508">
          <cell r="J2508">
            <v>0.86</v>
          </cell>
          <cell r="K2508">
            <v>0</v>
          </cell>
          <cell r="L2508">
            <v>0</v>
          </cell>
          <cell r="P2508">
            <v>0</v>
          </cell>
          <cell r="AH2508">
            <v>0.18</v>
          </cell>
        </row>
        <row r="2509">
          <cell r="J2509">
            <v>93.09</v>
          </cell>
          <cell r="K2509">
            <v>0</v>
          </cell>
          <cell r="L2509">
            <v>14.73</v>
          </cell>
          <cell r="P2509">
            <v>7.53</v>
          </cell>
          <cell r="AH2509">
            <v>29.58</v>
          </cell>
        </row>
        <row r="2510">
          <cell r="J2510">
            <v>0</v>
          </cell>
          <cell r="K2510">
            <v>0</v>
          </cell>
          <cell r="L2510">
            <v>0</v>
          </cell>
          <cell r="P2510">
            <v>0</v>
          </cell>
          <cell r="AH2510">
            <v>0</v>
          </cell>
        </row>
        <row r="2511">
          <cell r="J2511">
            <v>2.5299999999999998</v>
          </cell>
          <cell r="K2511">
            <v>0</v>
          </cell>
          <cell r="L2511">
            <v>1.44</v>
          </cell>
          <cell r="P2511">
            <v>2.0299999999999998</v>
          </cell>
          <cell r="AH2511">
            <v>1.3</v>
          </cell>
        </row>
        <row r="2512">
          <cell r="J2512">
            <v>1.1200000000000001</v>
          </cell>
          <cell r="K2512">
            <v>0</v>
          </cell>
          <cell r="L2512">
            <v>0.87</v>
          </cell>
          <cell r="P2512">
            <v>0.47</v>
          </cell>
          <cell r="AH2512">
            <v>6.81</v>
          </cell>
        </row>
        <row r="2513">
          <cell r="J2513">
            <v>1.26</v>
          </cell>
          <cell r="K2513">
            <v>0</v>
          </cell>
          <cell r="L2513">
            <v>1.56</v>
          </cell>
          <cell r="P2513">
            <v>0.15</v>
          </cell>
          <cell r="AH2513">
            <v>2.11</v>
          </cell>
        </row>
        <row r="2514">
          <cell r="J2514">
            <v>2.27</v>
          </cell>
          <cell r="K2514">
            <v>0</v>
          </cell>
          <cell r="L2514">
            <v>1.64</v>
          </cell>
          <cell r="P2514">
            <v>0.51</v>
          </cell>
          <cell r="AH2514">
            <v>1.9100000000000001</v>
          </cell>
        </row>
        <row r="2515">
          <cell r="J2515">
            <v>4.6399999999999997</v>
          </cell>
          <cell r="K2515">
            <v>0</v>
          </cell>
          <cell r="L2515">
            <v>2.27</v>
          </cell>
          <cell r="P2515">
            <v>0.87</v>
          </cell>
          <cell r="AH2515">
            <v>1.1200000000000001</v>
          </cell>
        </row>
        <row r="2516">
          <cell r="J2516">
            <v>4.5999999999999996</v>
          </cell>
          <cell r="K2516">
            <v>0.13</v>
          </cell>
          <cell r="L2516">
            <v>1.94</v>
          </cell>
          <cell r="P2516">
            <v>0.5</v>
          </cell>
          <cell r="AH2516">
            <v>1.68</v>
          </cell>
        </row>
        <row r="2517">
          <cell r="J2517">
            <v>5</v>
          </cell>
          <cell r="K2517">
            <v>0</v>
          </cell>
          <cell r="L2517">
            <v>2.98</v>
          </cell>
          <cell r="P2517">
            <v>0.97</v>
          </cell>
          <cell r="AH2517">
            <v>1.1500000000000001</v>
          </cell>
        </row>
        <row r="2518">
          <cell r="J2518">
            <v>5.84</v>
          </cell>
          <cell r="K2518">
            <v>0</v>
          </cell>
          <cell r="L2518">
            <v>2.5299999999999998</v>
          </cell>
          <cell r="P2518">
            <v>1.23</v>
          </cell>
          <cell r="AH2518">
            <v>0.91</v>
          </cell>
        </row>
        <row r="2519">
          <cell r="J2519">
            <v>10.53</v>
          </cell>
          <cell r="K2519">
            <v>0</v>
          </cell>
          <cell r="L2519">
            <v>2.35</v>
          </cell>
          <cell r="P2519">
            <v>0.41</v>
          </cell>
          <cell r="AH2519">
            <v>1.2000000000000002</v>
          </cell>
        </row>
        <row r="2520">
          <cell r="J2520">
            <v>13.46</v>
          </cell>
          <cell r="K2520">
            <v>0</v>
          </cell>
          <cell r="L2520">
            <v>2.66</v>
          </cell>
          <cell r="P2520">
            <v>0.56999999999999995</v>
          </cell>
          <cell r="AH2520">
            <v>1.7</v>
          </cell>
        </row>
        <row r="2521">
          <cell r="J2521">
            <v>26.02</v>
          </cell>
          <cell r="K2521">
            <v>0.13</v>
          </cell>
          <cell r="L2521">
            <v>4.82</v>
          </cell>
          <cell r="P2521">
            <v>1.37</v>
          </cell>
          <cell r="AH2521">
            <v>2.19</v>
          </cell>
        </row>
        <row r="2522">
          <cell r="J2522">
            <v>28.84</v>
          </cell>
          <cell r="K2522">
            <v>0</v>
          </cell>
          <cell r="L2522">
            <v>3.2</v>
          </cell>
          <cell r="P2522">
            <v>1.58</v>
          </cell>
          <cell r="AH2522">
            <v>0.77</v>
          </cell>
        </row>
        <row r="2523">
          <cell r="J2523">
            <v>19.559999999999999</v>
          </cell>
          <cell r="K2523">
            <v>0</v>
          </cell>
          <cell r="L2523">
            <v>1.47</v>
          </cell>
          <cell r="P2523">
            <v>1.26</v>
          </cell>
          <cell r="AH2523">
            <v>1.1600000000000001</v>
          </cell>
        </row>
        <row r="2524">
          <cell r="J2524">
            <v>17.149999999999999</v>
          </cell>
          <cell r="K2524">
            <v>0</v>
          </cell>
          <cell r="L2524">
            <v>1.51</v>
          </cell>
          <cell r="P2524">
            <v>0.24</v>
          </cell>
          <cell r="AH2524">
            <v>0.89</v>
          </cell>
        </row>
        <row r="2525">
          <cell r="J2525">
            <v>11.22</v>
          </cell>
          <cell r="K2525">
            <v>0</v>
          </cell>
          <cell r="L2525">
            <v>1.17</v>
          </cell>
          <cell r="P2525">
            <v>0.2</v>
          </cell>
          <cell r="AH2525">
            <v>0.52</v>
          </cell>
        </row>
        <row r="2526">
          <cell r="J2526">
            <v>4.0999999999999996</v>
          </cell>
          <cell r="K2526">
            <v>0</v>
          </cell>
          <cell r="L2526">
            <v>0.3</v>
          </cell>
          <cell r="P2526">
            <v>0</v>
          </cell>
          <cell r="AH2526">
            <v>0.31</v>
          </cell>
        </row>
        <row r="2527">
          <cell r="J2527">
            <v>158.13</v>
          </cell>
          <cell r="K2527">
            <v>0.27</v>
          </cell>
          <cell r="L2527">
            <v>32.72</v>
          </cell>
          <cell r="P2527">
            <v>12.37</v>
          </cell>
          <cell r="AH2527">
            <v>25.740000000000002</v>
          </cell>
        </row>
        <row r="2528">
          <cell r="J2528">
            <v>0</v>
          </cell>
          <cell r="K2528">
            <v>0</v>
          </cell>
          <cell r="L2528">
            <v>0</v>
          </cell>
          <cell r="P2528">
            <v>0</v>
          </cell>
          <cell r="AH2528">
            <v>0</v>
          </cell>
        </row>
        <row r="2529">
          <cell r="J2529">
            <v>4.22</v>
          </cell>
          <cell r="K2529">
            <v>0</v>
          </cell>
          <cell r="L2529">
            <v>2.7</v>
          </cell>
          <cell r="P2529">
            <v>3.57</v>
          </cell>
          <cell r="AH2529">
            <v>1.9100000000000001</v>
          </cell>
        </row>
        <row r="2530">
          <cell r="J2530">
            <v>2.02</v>
          </cell>
          <cell r="K2530">
            <v>0</v>
          </cell>
          <cell r="L2530">
            <v>1.8</v>
          </cell>
          <cell r="P2530">
            <v>1.55</v>
          </cell>
          <cell r="AH2530">
            <v>12.53</v>
          </cell>
        </row>
        <row r="2531">
          <cell r="J2531">
            <v>1.54</v>
          </cell>
          <cell r="K2531">
            <v>0</v>
          </cell>
          <cell r="L2531">
            <v>1.68</v>
          </cell>
          <cell r="P2531">
            <v>0.39</v>
          </cell>
          <cell r="AH2531">
            <v>6.5</v>
          </cell>
        </row>
        <row r="2532">
          <cell r="J2532">
            <v>3.06</v>
          </cell>
          <cell r="K2532">
            <v>0</v>
          </cell>
          <cell r="L2532">
            <v>1.64</v>
          </cell>
          <cell r="P2532">
            <v>0.64</v>
          </cell>
          <cell r="AH2532">
            <v>2.68</v>
          </cell>
        </row>
        <row r="2533">
          <cell r="J2533">
            <v>6.13</v>
          </cell>
          <cell r="K2533">
            <v>0</v>
          </cell>
          <cell r="L2533">
            <v>2.67</v>
          </cell>
          <cell r="P2533">
            <v>0.99</v>
          </cell>
          <cell r="AH2533">
            <v>1.1200000000000001</v>
          </cell>
        </row>
        <row r="2534">
          <cell r="J2534">
            <v>6.21</v>
          </cell>
          <cell r="K2534">
            <v>0.13</v>
          </cell>
          <cell r="L2534">
            <v>2.61</v>
          </cell>
          <cell r="P2534">
            <v>0.75</v>
          </cell>
          <cell r="AH2534">
            <v>2.37</v>
          </cell>
        </row>
        <row r="2535">
          <cell r="J2535">
            <v>6.03</v>
          </cell>
          <cell r="K2535">
            <v>0</v>
          </cell>
          <cell r="L2535">
            <v>3.24</v>
          </cell>
          <cell r="P2535">
            <v>1.3</v>
          </cell>
          <cell r="AH2535">
            <v>1.25</v>
          </cell>
        </row>
        <row r="2536">
          <cell r="J2536">
            <v>8.5399999999999991</v>
          </cell>
          <cell r="K2536">
            <v>0</v>
          </cell>
          <cell r="L2536">
            <v>2.91</v>
          </cell>
          <cell r="P2536">
            <v>1.41</v>
          </cell>
          <cell r="AH2536">
            <v>1.54</v>
          </cell>
        </row>
        <row r="2537">
          <cell r="J2537">
            <v>17.100000000000001</v>
          </cell>
          <cell r="K2537">
            <v>0</v>
          </cell>
          <cell r="L2537">
            <v>3.37</v>
          </cell>
          <cell r="P2537">
            <v>1.03</v>
          </cell>
          <cell r="AH2537">
            <v>1.78</v>
          </cell>
        </row>
        <row r="2538">
          <cell r="J2538">
            <v>22.95</v>
          </cell>
          <cell r="K2538">
            <v>0</v>
          </cell>
          <cell r="L2538">
            <v>4.53</v>
          </cell>
          <cell r="P2538">
            <v>0.9</v>
          </cell>
          <cell r="AH2538">
            <v>3.1399999999999997</v>
          </cell>
        </row>
        <row r="2539">
          <cell r="J2539">
            <v>47.08</v>
          </cell>
          <cell r="K2539">
            <v>0.13</v>
          </cell>
          <cell r="L2539">
            <v>8.09</v>
          </cell>
          <cell r="P2539">
            <v>2.79</v>
          </cell>
          <cell r="AH2539">
            <v>7.5400000000000009</v>
          </cell>
        </row>
        <row r="2540">
          <cell r="J2540">
            <v>49.85</v>
          </cell>
          <cell r="K2540">
            <v>0</v>
          </cell>
          <cell r="L2540">
            <v>4.59</v>
          </cell>
          <cell r="P2540">
            <v>2.52</v>
          </cell>
          <cell r="AH2540">
            <v>5.3100000000000005</v>
          </cell>
        </row>
        <row r="2541">
          <cell r="J2541">
            <v>32.99</v>
          </cell>
          <cell r="K2541">
            <v>0</v>
          </cell>
          <cell r="L2541">
            <v>3.58</v>
          </cell>
          <cell r="P2541">
            <v>1.62</v>
          </cell>
          <cell r="AH2541">
            <v>3.4000000000000004</v>
          </cell>
        </row>
        <row r="2542">
          <cell r="J2542">
            <v>23.6</v>
          </cell>
          <cell r="K2542">
            <v>0</v>
          </cell>
          <cell r="L2542">
            <v>2.39</v>
          </cell>
          <cell r="P2542">
            <v>0.24</v>
          </cell>
          <cell r="AH2542">
            <v>2.82</v>
          </cell>
        </row>
        <row r="2543">
          <cell r="J2543">
            <v>14.94</v>
          </cell>
          <cell r="K2543">
            <v>0</v>
          </cell>
          <cell r="L2543">
            <v>1.37</v>
          </cell>
          <cell r="P2543">
            <v>0.2</v>
          </cell>
          <cell r="AH2543">
            <v>0.95</v>
          </cell>
        </row>
        <row r="2544">
          <cell r="J2544">
            <v>4.96</v>
          </cell>
          <cell r="K2544">
            <v>0</v>
          </cell>
          <cell r="L2544">
            <v>0.3</v>
          </cell>
          <cell r="P2544">
            <v>0</v>
          </cell>
          <cell r="AH2544">
            <v>0.5</v>
          </cell>
        </row>
        <row r="2545">
          <cell r="J2545">
            <v>251.22</v>
          </cell>
          <cell r="K2545">
            <v>0.27</v>
          </cell>
          <cell r="L2545">
            <v>47.45</v>
          </cell>
          <cell r="P2545">
            <v>19.899999999999999</v>
          </cell>
          <cell r="AH2545">
            <v>55.320000000000007</v>
          </cell>
        </row>
        <row r="2546">
          <cell r="J2546">
            <v>0</v>
          </cell>
          <cell r="K2546">
            <v>0</v>
          </cell>
          <cell r="L2546">
            <v>0</v>
          </cell>
          <cell r="P2546">
            <v>0</v>
          </cell>
          <cell r="AH2546">
            <v>0</v>
          </cell>
        </row>
        <row r="2547">
          <cell r="J2547">
            <v>6.2</v>
          </cell>
          <cell r="K2547">
            <v>0</v>
          </cell>
          <cell r="L2547">
            <v>4.8499999999999996</v>
          </cell>
          <cell r="P2547">
            <v>2.4900000000000002</v>
          </cell>
          <cell r="AH2547">
            <v>1.6800000000000002</v>
          </cell>
        </row>
        <row r="2548">
          <cell r="J2548">
            <v>11.44</v>
          </cell>
          <cell r="K2548">
            <v>0</v>
          </cell>
          <cell r="L2548">
            <v>5.19</v>
          </cell>
          <cell r="P2548">
            <v>2.48</v>
          </cell>
          <cell r="AH2548">
            <v>11.13</v>
          </cell>
        </row>
        <row r="2549">
          <cell r="J2549">
            <v>9.43</v>
          </cell>
          <cell r="K2549">
            <v>0</v>
          </cell>
          <cell r="L2549">
            <v>6.5</v>
          </cell>
          <cell r="P2549">
            <v>0.83</v>
          </cell>
          <cell r="AH2549">
            <v>11.219999999999999</v>
          </cell>
        </row>
        <row r="2550">
          <cell r="J2550">
            <v>8.1300000000000008</v>
          </cell>
          <cell r="K2550">
            <v>0</v>
          </cell>
          <cell r="L2550">
            <v>5.91</v>
          </cell>
          <cell r="P2550">
            <v>0.8</v>
          </cell>
          <cell r="AH2550">
            <v>8.67</v>
          </cell>
        </row>
        <row r="2551">
          <cell r="J2551">
            <v>14.44</v>
          </cell>
          <cell r="K2551">
            <v>0.18</v>
          </cell>
          <cell r="L2551">
            <v>6.72</v>
          </cell>
          <cell r="P2551">
            <v>0.91</v>
          </cell>
          <cell r="AH2551">
            <v>12.23</v>
          </cell>
        </row>
        <row r="2552">
          <cell r="J2552">
            <v>22</v>
          </cell>
          <cell r="K2552">
            <v>0</v>
          </cell>
          <cell r="L2552">
            <v>9.31</v>
          </cell>
          <cell r="P2552">
            <v>1.63</v>
          </cell>
          <cell r="AH2552">
            <v>12.14</v>
          </cell>
        </row>
        <row r="2553">
          <cell r="J2553">
            <v>19.53</v>
          </cell>
          <cell r="K2553">
            <v>0.27</v>
          </cell>
          <cell r="L2553">
            <v>8.3800000000000008</v>
          </cell>
          <cell r="P2553">
            <v>1.6</v>
          </cell>
          <cell r="AH2553">
            <v>11.780000000000001</v>
          </cell>
        </row>
        <row r="2554">
          <cell r="J2554">
            <v>22.43</v>
          </cell>
          <cell r="K2554">
            <v>0</v>
          </cell>
          <cell r="L2554">
            <v>6.07</v>
          </cell>
          <cell r="P2554">
            <v>1.18</v>
          </cell>
          <cell r="AH2554">
            <v>8.7899999999999991</v>
          </cell>
        </row>
        <row r="2555">
          <cell r="J2555">
            <v>22.05</v>
          </cell>
          <cell r="K2555">
            <v>0.12</v>
          </cell>
          <cell r="L2555">
            <v>5.23</v>
          </cell>
          <cell r="P2555">
            <v>1.22</v>
          </cell>
          <cell r="AH2555">
            <v>7.1</v>
          </cell>
        </row>
        <row r="2556">
          <cell r="J2556">
            <v>14.29</v>
          </cell>
          <cell r="K2556">
            <v>0</v>
          </cell>
          <cell r="L2556">
            <v>2.92</v>
          </cell>
          <cell r="P2556">
            <v>0.56999999999999995</v>
          </cell>
          <cell r="AH2556">
            <v>6.4499999999999993</v>
          </cell>
        </row>
        <row r="2557">
          <cell r="J2557">
            <v>22.9</v>
          </cell>
          <cell r="K2557">
            <v>0</v>
          </cell>
          <cell r="L2557">
            <v>3.5</v>
          </cell>
          <cell r="P2557">
            <v>1.42</v>
          </cell>
          <cell r="AH2557">
            <v>6.21</v>
          </cell>
        </row>
        <row r="2558">
          <cell r="J2558">
            <v>21.59</v>
          </cell>
          <cell r="K2558">
            <v>0</v>
          </cell>
          <cell r="L2558">
            <v>1.49</v>
          </cell>
          <cell r="P2558">
            <v>0.94</v>
          </cell>
          <cell r="AH2558">
            <v>5.16</v>
          </cell>
        </row>
        <row r="2559">
          <cell r="J2559">
            <v>13.52</v>
          </cell>
          <cell r="K2559">
            <v>0</v>
          </cell>
          <cell r="L2559">
            <v>2.11</v>
          </cell>
          <cell r="P2559">
            <v>0.36</v>
          </cell>
          <cell r="AH2559">
            <v>2.2400000000000002</v>
          </cell>
        </row>
        <row r="2560">
          <cell r="J2560">
            <v>6.58</v>
          </cell>
          <cell r="K2560">
            <v>0</v>
          </cell>
          <cell r="L2560">
            <v>0.88</v>
          </cell>
          <cell r="P2560">
            <v>0</v>
          </cell>
          <cell r="AH2560">
            <v>1.9300000000000002</v>
          </cell>
        </row>
        <row r="2561">
          <cell r="J2561">
            <v>3.72</v>
          </cell>
          <cell r="K2561">
            <v>0</v>
          </cell>
          <cell r="L2561">
            <v>0.19</v>
          </cell>
          <cell r="P2561">
            <v>0</v>
          </cell>
          <cell r="AH2561">
            <v>0.44</v>
          </cell>
        </row>
        <row r="2562">
          <cell r="J2562">
            <v>0.86</v>
          </cell>
          <cell r="K2562">
            <v>0</v>
          </cell>
          <cell r="L2562">
            <v>0</v>
          </cell>
          <cell r="P2562">
            <v>0</v>
          </cell>
          <cell r="AH2562">
            <v>0.18</v>
          </cell>
        </row>
        <row r="2563">
          <cell r="J2563">
            <v>219.13</v>
          </cell>
          <cell r="K2563">
            <v>0.56999999999999995</v>
          </cell>
          <cell r="L2563">
            <v>69.25</v>
          </cell>
          <cell r="P2563">
            <v>16.43</v>
          </cell>
          <cell r="AH2563">
            <v>107.33</v>
          </cell>
        </row>
        <row r="2564">
          <cell r="J2564">
            <v>0</v>
          </cell>
          <cell r="K2564">
            <v>0</v>
          </cell>
          <cell r="L2564">
            <v>0</v>
          </cell>
          <cell r="P2564">
            <v>0</v>
          </cell>
          <cell r="AH2564">
            <v>0</v>
          </cell>
        </row>
        <row r="2565">
          <cell r="J2565">
            <v>4.2699999999999996</v>
          </cell>
          <cell r="K2565">
            <v>0</v>
          </cell>
          <cell r="L2565">
            <v>4.1900000000000004</v>
          </cell>
          <cell r="P2565">
            <v>2.25</v>
          </cell>
          <cell r="AH2565">
            <v>1.68</v>
          </cell>
        </row>
        <row r="2566">
          <cell r="J2566">
            <v>4.24</v>
          </cell>
          <cell r="K2566">
            <v>0</v>
          </cell>
          <cell r="L2566">
            <v>6.92</v>
          </cell>
          <cell r="P2566">
            <v>0.91</v>
          </cell>
          <cell r="AH2566">
            <v>10.69</v>
          </cell>
        </row>
        <row r="2567">
          <cell r="J2567">
            <v>5.09</v>
          </cell>
          <cell r="K2567">
            <v>0</v>
          </cell>
          <cell r="L2567">
            <v>7.39</v>
          </cell>
          <cell r="P2567">
            <v>0.43</v>
          </cell>
          <cell r="AH2567">
            <v>10.86</v>
          </cell>
        </row>
        <row r="2568">
          <cell r="J2568">
            <v>6.14</v>
          </cell>
          <cell r="K2568">
            <v>0</v>
          </cell>
          <cell r="L2568">
            <v>10.23</v>
          </cell>
          <cell r="P2568">
            <v>0.68</v>
          </cell>
          <cell r="AH2568">
            <v>10.33</v>
          </cell>
        </row>
        <row r="2569">
          <cell r="J2569">
            <v>14.31</v>
          </cell>
          <cell r="K2569">
            <v>0.14000000000000001</v>
          </cell>
          <cell r="L2569">
            <v>12.25</v>
          </cell>
          <cell r="P2569">
            <v>1.61</v>
          </cell>
          <cell r="AH2569">
            <v>13.3</v>
          </cell>
        </row>
        <row r="2570">
          <cell r="J2570">
            <v>16.920000000000002</v>
          </cell>
          <cell r="K2570">
            <v>0.41</v>
          </cell>
          <cell r="L2570">
            <v>13.1</v>
          </cell>
          <cell r="P2570">
            <v>2.2200000000000002</v>
          </cell>
          <cell r="AH2570">
            <v>9.15</v>
          </cell>
        </row>
        <row r="2571">
          <cell r="J2571">
            <v>18.93</v>
          </cell>
          <cell r="K2571">
            <v>0</v>
          </cell>
          <cell r="L2571">
            <v>12.3</v>
          </cell>
          <cell r="P2571">
            <v>1.62</v>
          </cell>
          <cell r="AH2571">
            <v>9.07</v>
          </cell>
        </row>
        <row r="2572">
          <cell r="J2572">
            <v>19.89</v>
          </cell>
          <cell r="K2572">
            <v>0.12</v>
          </cell>
          <cell r="L2572">
            <v>10.93</v>
          </cell>
          <cell r="P2572">
            <v>2.0499999999999998</v>
          </cell>
          <cell r="AH2572">
            <v>6.5</v>
          </cell>
        </row>
        <row r="2573">
          <cell r="J2573">
            <v>21.36</v>
          </cell>
          <cell r="K2573">
            <v>0.11</v>
          </cell>
          <cell r="L2573">
            <v>5.9</v>
          </cell>
          <cell r="P2573">
            <v>0.71</v>
          </cell>
          <cell r="AH2573">
            <v>4.38</v>
          </cell>
        </row>
        <row r="2574">
          <cell r="J2574">
            <v>18.260000000000002</v>
          </cell>
          <cell r="K2574">
            <v>0</v>
          </cell>
          <cell r="L2574">
            <v>3.8</v>
          </cell>
          <cell r="P2574">
            <v>0.56999999999999995</v>
          </cell>
          <cell r="AH2574">
            <v>3.73</v>
          </cell>
        </row>
        <row r="2575">
          <cell r="J2575">
            <v>27.49</v>
          </cell>
          <cell r="K2575">
            <v>0.13</v>
          </cell>
          <cell r="L2575">
            <v>4.82</v>
          </cell>
          <cell r="P2575">
            <v>1.37</v>
          </cell>
          <cell r="AH2575">
            <v>2.46</v>
          </cell>
        </row>
        <row r="2576">
          <cell r="J2576">
            <v>29.13</v>
          </cell>
          <cell r="K2576">
            <v>0</v>
          </cell>
          <cell r="L2576">
            <v>3.2</v>
          </cell>
          <cell r="P2576">
            <v>1.58</v>
          </cell>
          <cell r="AH2576">
            <v>0.88</v>
          </cell>
        </row>
        <row r="2577">
          <cell r="J2577">
            <v>19.79</v>
          </cell>
          <cell r="K2577">
            <v>0</v>
          </cell>
          <cell r="L2577">
            <v>1.47</v>
          </cell>
          <cell r="P2577">
            <v>1.26</v>
          </cell>
          <cell r="AH2577">
            <v>1.1600000000000001</v>
          </cell>
        </row>
        <row r="2578">
          <cell r="J2578">
            <v>17.28</v>
          </cell>
          <cell r="K2578">
            <v>0</v>
          </cell>
          <cell r="L2578">
            <v>1.62</v>
          </cell>
          <cell r="P2578">
            <v>0.24</v>
          </cell>
          <cell r="AH2578">
            <v>0.89</v>
          </cell>
        </row>
        <row r="2579">
          <cell r="J2579">
            <v>11.22</v>
          </cell>
          <cell r="K2579">
            <v>0</v>
          </cell>
          <cell r="L2579">
            <v>1.17</v>
          </cell>
          <cell r="P2579">
            <v>0.2</v>
          </cell>
          <cell r="AH2579">
            <v>0.52</v>
          </cell>
        </row>
        <row r="2580">
          <cell r="J2580">
            <v>4.0999999999999996</v>
          </cell>
          <cell r="K2580">
            <v>0</v>
          </cell>
          <cell r="L2580">
            <v>0.3</v>
          </cell>
          <cell r="P2580">
            <v>0</v>
          </cell>
          <cell r="AH2580">
            <v>0.31</v>
          </cell>
        </row>
        <row r="2581">
          <cell r="J2581">
            <v>238.41</v>
          </cell>
          <cell r="K2581">
            <v>0.91</v>
          </cell>
          <cell r="L2581">
            <v>99.59</v>
          </cell>
          <cell r="P2581">
            <v>17.7</v>
          </cell>
          <cell r="AH2581">
            <v>85.92</v>
          </cell>
        </row>
        <row r="2582">
          <cell r="J2582">
            <v>0</v>
          </cell>
          <cell r="K2582">
            <v>0</v>
          </cell>
          <cell r="L2582">
            <v>0</v>
          </cell>
          <cell r="P2582">
            <v>0</v>
          </cell>
          <cell r="AH2582">
            <v>0</v>
          </cell>
        </row>
        <row r="2583">
          <cell r="J2583">
            <v>10.47</v>
          </cell>
          <cell r="K2583">
            <v>0</v>
          </cell>
          <cell r="L2583">
            <v>9.0399999999999991</v>
          </cell>
          <cell r="P2583">
            <v>4.74</v>
          </cell>
          <cell r="AH2583">
            <v>3.36</v>
          </cell>
        </row>
        <row r="2584">
          <cell r="J2584">
            <v>15.68</v>
          </cell>
          <cell r="K2584">
            <v>0</v>
          </cell>
          <cell r="L2584">
            <v>12.11</v>
          </cell>
          <cell r="P2584">
            <v>3.39</v>
          </cell>
          <cell r="AH2584">
            <v>21.810000000000002</v>
          </cell>
        </row>
        <row r="2585">
          <cell r="J2585">
            <v>14.52</v>
          </cell>
          <cell r="K2585">
            <v>0</v>
          </cell>
          <cell r="L2585">
            <v>13.89</v>
          </cell>
          <cell r="P2585">
            <v>1.26</v>
          </cell>
          <cell r="AH2585">
            <v>22.09</v>
          </cell>
        </row>
        <row r="2586">
          <cell r="J2586">
            <v>14.27</v>
          </cell>
          <cell r="K2586">
            <v>0</v>
          </cell>
          <cell r="L2586">
            <v>16.14</v>
          </cell>
          <cell r="P2586">
            <v>1.48</v>
          </cell>
          <cell r="AH2586">
            <v>19</v>
          </cell>
        </row>
        <row r="2587">
          <cell r="J2587">
            <v>28.75</v>
          </cell>
          <cell r="K2587">
            <v>0.32</v>
          </cell>
          <cell r="L2587">
            <v>18.97</v>
          </cell>
          <cell r="P2587">
            <v>2.52</v>
          </cell>
          <cell r="AH2587">
            <v>25.52</v>
          </cell>
        </row>
        <row r="2588">
          <cell r="J2588">
            <v>38.92</v>
          </cell>
          <cell r="K2588">
            <v>0.41</v>
          </cell>
          <cell r="L2588">
            <v>22.41</v>
          </cell>
          <cell r="P2588">
            <v>3.85</v>
          </cell>
          <cell r="AH2588">
            <v>21.29</v>
          </cell>
        </row>
        <row r="2589">
          <cell r="J2589">
            <v>38.47</v>
          </cell>
          <cell r="K2589">
            <v>0.27</v>
          </cell>
          <cell r="L2589">
            <v>20.68</v>
          </cell>
          <cell r="P2589">
            <v>3.22</v>
          </cell>
          <cell r="AH2589">
            <v>20.85</v>
          </cell>
        </row>
        <row r="2590">
          <cell r="J2590">
            <v>42.31</v>
          </cell>
          <cell r="K2590">
            <v>0.12</v>
          </cell>
          <cell r="L2590">
            <v>16.989999999999998</v>
          </cell>
          <cell r="P2590">
            <v>3.24</v>
          </cell>
          <cell r="AH2590">
            <v>15.29</v>
          </cell>
        </row>
        <row r="2591">
          <cell r="J2591">
            <v>43.41</v>
          </cell>
          <cell r="K2591">
            <v>0.23</v>
          </cell>
          <cell r="L2591">
            <v>11.14</v>
          </cell>
          <cell r="P2591">
            <v>1.93</v>
          </cell>
          <cell r="AH2591">
            <v>11.47</v>
          </cell>
        </row>
        <row r="2592">
          <cell r="J2592">
            <v>32.56</v>
          </cell>
          <cell r="K2592">
            <v>0</v>
          </cell>
          <cell r="L2592">
            <v>6.72</v>
          </cell>
          <cell r="P2592">
            <v>1.1399999999999999</v>
          </cell>
          <cell r="AH2592">
            <v>10.18</v>
          </cell>
        </row>
        <row r="2593">
          <cell r="J2593">
            <v>50.38</v>
          </cell>
          <cell r="K2593">
            <v>0.13</v>
          </cell>
          <cell r="L2593">
            <v>8.32</v>
          </cell>
          <cell r="P2593">
            <v>2.79</v>
          </cell>
          <cell r="AH2593">
            <v>8.68</v>
          </cell>
        </row>
        <row r="2594">
          <cell r="J2594">
            <v>50.72</v>
          </cell>
          <cell r="K2594">
            <v>0</v>
          </cell>
          <cell r="L2594">
            <v>4.6900000000000004</v>
          </cell>
          <cell r="P2594">
            <v>2.52</v>
          </cell>
          <cell r="AH2594">
            <v>6.04</v>
          </cell>
        </row>
        <row r="2595">
          <cell r="J2595">
            <v>33.31</v>
          </cell>
          <cell r="K2595">
            <v>0</v>
          </cell>
          <cell r="L2595">
            <v>3.58</v>
          </cell>
          <cell r="P2595">
            <v>1.62</v>
          </cell>
          <cell r="AH2595">
            <v>3.4000000000000004</v>
          </cell>
        </row>
        <row r="2596">
          <cell r="J2596">
            <v>23.86</v>
          </cell>
          <cell r="K2596">
            <v>0</v>
          </cell>
          <cell r="L2596">
            <v>2.5</v>
          </cell>
          <cell r="P2596">
            <v>0.24</v>
          </cell>
          <cell r="AH2596">
            <v>2.82</v>
          </cell>
        </row>
        <row r="2597">
          <cell r="J2597">
            <v>14.94</v>
          </cell>
          <cell r="K2597">
            <v>0</v>
          </cell>
          <cell r="L2597">
            <v>1.37</v>
          </cell>
          <cell r="P2597">
            <v>0.2</v>
          </cell>
          <cell r="AH2597">
            <v>0.95</v>
          </cell>
        </row>
        <row r="2598">
          <cell r="J2598">
            <v>4.96</v>
          </cell>
          <cell r="K2598">
            <v>0</v>
          </cell>
          <cell r="L2598">
            <v>0.3</v>
          </cell>
          <cell r="P2598">
            <v>0</v>
          </cell>
          <cell r="AH2598">
            <v>0.5</v>
          </cell>
        </row>
        <row r="2599">
          <cell r="J2599">
            <v>457.54</v>
          </cell>
          <cell r="K2599">
            <v>1.48</v>
          </cell>
          <cell r="L2599">
            <v>168.84</v>
          </cell>
          <cell r="P2599">
            <v>34.130000000000003</v>
          </cell>
          <cell r="AH2599">
            <v>193.25</v>
          </cell>
        </row>
        <row r="2600">
          <cell r="J2600">
            <v>0</v>
          </cell>
          <cell r="K2600">
            <v>0</v>
          </cell>
          <cell r="L2600">
            <v>0</v>
          </cell>
          <cell r="P2600">
            <v>0</v>
          </cell>
          <cell r="AH2600">
            <v>0</v>
          </cell>
        </row>
        <row r="2601">
          <cell r="J2601">
            <v>9.31</v>
          </cell>
          <cell r="K2601">
            <v>0</v>
          </cell>
          <cell r="L2601">
            <v>28.39</v>
          </cell>
          <cell r="P2601">
            <v>0</v>
          </cell>
          <cell r="AH2601">
            <v>4.32</v>
          </cell>
        </row>
        <row r="2602">
          <cell r="J2602">
            <v>16.670000000000002</v>
          </cell>
          <cell r="K2602">
            <v>0</v>
          </cell>
          <cell r="L2602">
            <v>58.78</v>
          </cell>
          <cell r="P2602">
            <v>2.41</v>
          </cell>
          <cell r="AH2602">
            <v>18.73</v>
          </cell>
        </row>
        <row r="2603">
          <cell r="J2603">
            <v>16.88</v>
          </cell>
          <cell r="K2603">
            <v>0</v>
          </cell>
          <cell r="L2603">
            <v>50.58</v>
          </cell>
          <cell r="P2603">
            <v>1.06</v>
          </cell>
          <cell r="AH2603">
            <v>35.49</v>
          </cell>
        </row>
        <row r="2604">
          <cell r="J2604">
            <v>8.2100000000000009</v>
          </cell>
          <cell r="K2604">
            <v>18.77</v>
          </cell>
          <cell r="L2604">
            <v>37.18</v>
          </cell>
          <cell r="P2604">
            <v>0.96</v>
          </cell>
          <cell r="AH2604">
            <v>37.9</v>
          </cell>
        </row>
        <row r="2605">
          <cell r="J2605">
            <v>0.82</v>
          </cell>
          <cell r="K2605">
            <v>83.76</v>
          </cell>
          <cell r="L2605">
            <v>1.38</v>
          </cell>
          <cell r="P2605">
            <v>0.27</v>
          </cell>
          <cell r="AH2605">
            <v>28.52</v>
          </cell>
        </row>
        <row r="2606">
          <cell r="J2606">
            <v>1.24</v>
          </cell>
          <cell r="K2606">
            <v>109.53</v>
          </cell>
          <cell r="L2606">
            <v>2.66</v>
          </cell>
          <cell r="P2606">
            <v>0.73</v>
          </cell>
          <cell r="AH2606">
            <v>32.1</v>
          </cell>
        </row>
        <row r="2607">
          <cell r="J2607">
            <v>0.7</v>
          </cell>
          <cell r="K2607">
            <v>102.54</v>
          </cell>
          <cell r="L2607">
            <v>1.58</v>
          </cell>
          <cell r="P2607">
            <v>0.77</v>
          </cell>
          <cell r="AH2607">
            <v>29.16</v>
          </cell>
        </row>
        <row r="2608">
          <cell r="J2608">
            <v>2.59</v>
          </cell>
          <cell r="K2608">
            <v>87.18</v>
          </cell>
          <cell r="L2608">
            <v>2.5</v>
          </cell>
          <cell r="P2608">
            <v>0.26</v>
          </cell>
          <cell r="AH2608">
            <v>32.22</v>
          </cell>
        </row>
        <row r="2609">
          <cell r="J2609">
            <v>1.24</v>
          </cell>
          <cell r="K2609">
            <v>78.47</v>
          </cell>
          <cell r="L2609">
            <v>0.31</v>
          </cell>
          <cell r="P2609">
            <v>0.41</v>
          </cell>
          <cell r="AH2609">
            <v>29.54</v>
          </cell>
        </row>
        <row r="2610">
          <cell r="J2610">
            <v>5.81</v>
          </cell>
          <cell r="K2610">
            <v>16.88</v>
          </cell>
          <cell r="L2610">
            <v>1.1599999999999999</v>
          </cell>
          <cell r="P2610">
            <v>0.3</v>
          </cell>
          <cell r="AH2610">
            <v>15.059999999999999</v>
          </cell>
        </row>
        <row r="2611">
          <cell r="J2611">
            <v>4.07</v>
          </cell>
          <cell r="K2611">
            <v>0</v>
          </cell>
          <cell r="L2611">
            <v>0.72</v>
          </cell>
          <cell r="P2611">
            <v>0</v>
          </cell>
          <cell r="AH2611">
            <v>5.08</v>
          </cell>
        </row>
        <row r="2612">
          <cell r="J2612">
            <v>1.99</v>
          </cell>
          <cell r="K2612">
            <v>0</v>
          </cell>
          <cell r="L2612">
            <v>0.12</v>
          </cell>
          <cell r="P2612">
            <v>0</v>
          </cell>
          <cell r="AH2612">
            <v>1.8499999999999999</v>
          </cell>
        </row>
        <row r="2613">
          <cell r="J2613">
            <v>0.21</v>
          </cell>
          <cell r="K2613">
            <v>0</v>
          </cell>
          <cell r="L2613">
            <v>0</v>
          </cell>
          <cell r="P2613">
            <v>0</v>
          </cell>
          <cell r="AH2613">
            <v>0.09</v>
          </cell>
        </row>
        <row r="2614">
          <cell r="J2614">
            <v>0.13</v>
          </cell>
          <cell r="K2614">
            <v>0</v>
          </cell>
          <cell r="L2614">
            <v>0.11</v>
          </cell>
          <cell r="P2614">
            <v>0</v>
          </cell>
          <cell r="AH2614">
            <v>0</v>
          </cell>
        </row>
        <row r="2615">
          <cell r="J2615">
            <v>0</v>
          </cell>
          <cell r="K2615">
            <v>0</v>
          </cell>
          <cell r="L2615">
            <v>0</v>
          </cell>
          <cell r="P2615">
            <v>0</v>
          </cell>
          <cell r="AH2615">
            <v>0</v>
          </cell>
        </row>
        <row r="2616">
          <cell r="J2616">
            <v>0</v>
          </cell>
          <cell r="K2616">
            <v>0</v>
          </cell>
          <cell r="L2616">
            <v>0</v>
          </cell>
          <cell r="P2616">
            <v>0</v>
          </cell>
          <cell r="AH2616">
            <v>0</v>
          </cell>
        </row>
        <row r="2617">
          <cell r="J2617">
            <v>69.88</v>
          </cell>
          <cell r="K2617">
            <v>497.12</v>
          </cell>
          <cell r="L2617">
            <v>185.48</v>
          </cell>
          <cell r="P2617">
            <v>7.17</v>
          </cell>
          <cell r="AH2617">
            <v>270.06</v>
          </cell>
        </row>
        <row r="2618">
          <cell r="J2618">
            <v>0</v>
          </cell>
          <cell r="K2618">
            <v>0</v>
          </cell>
          <cell r="L2618">
            <v>0</v>
          </cell>
          <cell r="P2618">
            <v>0</v>
          </cell>
          <cell r="AH2618">
            <v>0</v>
          </cell>
        </row>
        <row r="2619">
          <cell r="J2619">
            <v>3.57</v>
          </cell>
          <cell r="K2619">
            <v>0</v>
          </cell>
          <cell r="L2619">
            <v>17.989999999999998</v>
          </cell>
          <cell r="P2619">
            <v>0.57999999999999996</v>
          </cell>
          <cell r="AH2619">
            <v>4.8499999999999996</v>
          </cell>
        </row>
        <row r="2620">
          <cell r="J2620">
            <v>5.43</v>
          </cell>
          <cell r="K2620">
            <v>0</v>
          </cell>
          <cell r="L2620">
            <v>42.92</v>
          </cell>
          <cell r="P2620">
            <v>0.47</v>
          </cell>
          <cell r="AH2620">
            <v>30.38</v>
          </cell>
        </row>
        <row r="2621">
          <cell r="J2621">
            <v>4.5</v>
          </cell>
          <cell r="K2621">
            <v>0</v>
          </cell>
          <cell r="L2621">
            <v>40.4</v>
          </cell>
          <cell r="P2621">
            <v>1.1599999999999999</v>
          </cell>
          <cell r="AH2621">
            <v>41.58</v>
          </cell>
        </row>
        <row r="2622">
          <cell r="J2622">
            <v>2.97</v>
          </cell>
          <cell r="K2622">
            <v>14.28</v>
          </cell>
          <cell r="L2622">
            <v>27.08</v>
          </cell>
          <cell r="P2622">
            <v>0.45</v>
          </cell>
          <cell r="AH2622">
            <v>31.17</v>
          </cell>
        </row>
        <row r="2623">
          <cell r="J2623">
            <v>0.83</v>
          </cell>
          <cell r="K2623">
            <v>73.2</v>
          </cell>
          <cell r="L2623">
            <v>0.88</v>
          </cell>
          <cell r="P2623">
            <v>0.38</v>
          </cell>
          <cell r="AH2623">
            <v>24.650000000000002</v>
          </cell>
        </row>
        <row r="2624">
          <cell r="J2624">
            <v>0.46</v>
          </cell>
          <cell r="K2624">
            <v>100.69</v>
          </cell>
          <cell r="L2624">
            <v>1.73</v>
          </cell>
          <cell r="P2624">
            <v>0.13</v>
          </cell>
          <cell r="AH2624">
            <v>30.95</v>
          </cell>
        </row>
        <row r="2625">
          <cell r="J2625">
            <v>0</v>
          </cell>
          <cell r="K2625">
            <v>97.62</v>
          </cell>
          <cell r="L2625">
            <v>1.4</v>
          </cell>
          <cell r="P2625">
            <v>0.39</v>
          </cell>
          <cell r="AH2625">
            <v>30.619999999999997</v>
          </cell>
        </row>
        <row r="2626">
          <cell r="J2626">
            <v>0.2</v>
          </cell>
          <cell r="K2626">
            <v>92.82</v>
          </cell>
          <cell r="L2626">
            <v>1.49</v>
          </cell>
          <cell r="P2626">
            <v>0</v>
          </cell>
          <cell r="AH2626">
            <v>30.459999999999997</v>
          </cell>
        </row>
        <row r="2627">
          <cell r="J2627">
            <v>0.19</v>
          </cell>
          <cell r="K2627">
            <v>85.51</v>
          </cell>
          <cell r="L2627">
            <v>0.48</v>
          </cell>
          <cell r="P2627">
            <v>0.21</v>
          </cell>
          <cell r="AH2627">
            <v>21.16</v>
          </cell>
        </row>
        <row r="2628">
          <cell r="J2628">
            <v>5.44</v>
          </cell>
          <cell r="K2628">
            <v>14.16</v>
          </cell>
          <cell r="L2628">
            <v>1.79</v>
          </cell>
          <cell r="P2628">
            <v>0</v>
          </cell>
          <cell r="AH2628">
            <v>7.34</v>
          </cell>
        </row>
        <row r="2629">
          <cell r="J2629">
            <v>2.97</v>
          </cell>
          <cell r="K2629">
            <v>0.16</v>
          </cell>
          <cell r="L2629">
            <v>0.52</v>
          </cell>
          <cell r="P2629">
            <v>0</v>
          </cell>
          <cell r="AH2629">
            <v>1.03</v>
          </cell>
        </row>
        <row r="2630">
          <cell r="J2630">
            <v>0.63</v>
          </cell>
          <cell r="K2630">
            <v>0</v>
          </cell>
          <cell r="L2630">
            <v>0.13</v>
          </cell>
          <cell r="P2630">
            <v>0</v>
          </cell>
          <cell r="AH2630">
            <v>0.11</v>
          </cell>
        </row>
        <row r="2631">
          <cell r="J2631">
            <v>0.08</v>
          </cell>
          <cell r="K2631">
            <v>0</v>
          </cell>
          <cell r="L2631">
            <v>0</v>
          </cell>
          <cell r="P2631">
            <v>0</v>
          </cell>
          <cell r="AH2631">
            <v>0</v>
          </cell>
        </row>
        <row r="2632">
          <cell r="J2632">
            <v>0</v>
          </cell>
          <cell r="K2632">
            <v>0</v>
          </cell>
          <cell r="L2632">
            <v>0.12</v>
          </cell>
          <cell r="P2632">
            <v>0</v>
          </cell>
          <cell r="AH2632">
            <v>0</v>
          </cell>
        </row>
        <row r="2633">
          <cell r="J2633">
            <v>0</v>
          </cell>
          <cell r="K2633">
            <v>0</v>
          </cell>
          <cell r="L2633">
            <v>0</v>
          </cell>
          <cell r="P2633">
            <v>0</v>
          </cell>
          <cell r="AH2633">
            <v>0</v>
          </cell>
        </row>
        <row r="2634">
          <cell r="J2634">
            <v>0</v>
          </cell>
          <cell r="K2634">
            <v>0</v>
          </cell>
          <cell r="L2634">
            <v>0</v>
          </cell>
          <cell r="P2634">
            <v>0</v>
          </cell>
          <cell r="AH2634">
            <v>0</v>
          </cell>
        </row>
        <row r="2635">
          <cell r="J2635">
            <v>27.28</v>
          </cell>
          <cell r="K2635">
            <v>478.44</v>
          </cell>
          <cell r="L2635">
            <v>136.94</v>
          </cell>
          <cell r="P2635">
            <v>3.77</v>
          </cell>
          <cell r="AH2635">
            <v>254.29</v>
          </cell>
        </row>
        <row r="2636">
          <cell r="J2636">
            <v>0</v>
          </cell>
          <cell r="K2636">
            <v>0</v>
          </cell>
          <cell r="L2636">
            <v>0</v>
          </cell>
          <cell r="P2636">
            <v>0</v>
          </cell>
          <cell r="AH2636">
            <v>0</v>
          </cell>
        </row>
        <row r="2637">
          <cell r="J2637">
            <v>12.87</v>
          </cell>
          <cell r="K2637">
            <v>0</v>
          </cell>
          <cell r="L2637">
            <v>46.38</v>
          </cell>
          <cell r="P2637">
            <v>0.57999999999999996</v>
          </cell>
          <cell r="AH2637">
            <v>9.18</v>
          </cell>
        </row>
        <row r="2638">
          <cell r="J2638">
            <v>22.1</v>
          </cell>
          <cell r="K2638">
            <v>0</v>
          </cell>
          <cell r="L2638">
            <v>101.7</v>
          </cell>
          <cell r="P2638">
            <v>2.88</v>
          </cell>
          <cell r="AH2638">
            <v>49.1</v>
          </cell>
        </row>
        <row r="2639">
          <cell r="J2639">
            <v>21.38</v>
          </cell>
          <cell r="K2639">
            <v>0</v>
          </cell>
          <cell r="L2639">
            <v>90.98</v>
          </cell>
          <cell r="P2639">
            <v>2.2200000000000002</v>
          </cell>
          <cell r="AH2639">
            <v>77.069999999999993</v>
          </cell>
        </row>
        <row r="2640">
          <cell r="J2640">
            <v>11.19</v>
          </cell>
          <cell r="K2640">
            <v>33.04</v>
          </cell>
          <cell r="L2640">
            <v>64.260000000000005</v>
          </cell>
          <cell r="P2640">
            <v>1.41</v>
          </cell>
          <cell r="AH2640">
            <v>69.069999999999993</v>
          </cell>
        </row>
        <row r="2641">
          <cell r="J2641">
            <v>1.64</v>
          </cell>
          <cell r="K2641">
            <v>156.96</v>
          </cell>
          <cell r="L2641">
            <v>2.2599999999999998</v>
          </cell>
          <cell r="P2641">
            <v>0.65</v>
          </cell>
          <cell r="AH2641">
            <v>53.17</v>
          </cell>
        </row>
        <row r="2642">
          <cell r="J2642">
            <v>1.7</v>
          </cell>
          <cell r="K2642">
            <v>210.22</v>
          </cell>
          <cell r="L2642">
            <v>4.4000000000000004</v>
          </cell>
          <cell r="P2642">
            <v>0.86</v>
          </cell>
          <cell r="AH2642">
            <v>63.05</v>
          </cell>
        </row>
        <row r="2643">
          <cell r="J2643">
            <v>0.7</v>
          </cell>
          <cell r="K2643">
            <v>200.16</v>
          </cell>
          <cell r="L2643">
            <v>2.98</v>
          </cell>
          <cell r="P2643">
            <v>1.1599999999999999</v>
          </cell>
          <cell r="AH2643">
            <v>59.769999999999996</v>
          </cell>
        </row>
        <row r="2644">
          <cell r="J2644">
            <v>2.79</v>
          </cell>
          <cell r="K2644">
            <v>179.99</v>
          </cell>
          <cell r="L2644">
            <v>4</v>
          </cell>
          <cell r="P2644">
            <v>0.26</v>
          </cell>
          <cell r="AH2644">
            <v>62.68</v>
          </cell>
        </row>
        <row r="2645">
          <cell r="J2645">
            <v>1.44</v>
          </cell>
          <cell r="K2645">
            <v>163.98</v>
          </cell>
          <cell r="L2645">
            <v>0.79</v>
          </cell>
          <cell r="P2645">
            <v>0.61</v>
          </cell>
          <cell r="AH2645">
            <v>50.69</v>
          </cell>
        </row>
        <row r="2646">
          <cell r="J2646">
            <v>11.25</v>
          </cell>
          <cell r="K2646">
            <v>31.03</v>
          </cell>
          <cell r="L2646">
            <v>2.95</v>
          </cell>
          <cell r="P2646">
            <v>0.3</v>
          </cell>
          <cell r="AH2646">
            <v>22.4</v>
          </cell>
        </row>
        <row r="2647">
          <cell r="J2647">
            <v>7.05</v>
          </cell>
          <cell r="K2647">
            <v>0.16</v>
          </cell>
          <cell r="L2647">
            <v>1.24</v>
          </cell>
          <cell r="P2647">
            <v>0</v>
          </cell>
          <cell r="AH2647">
            <v>6.1099999999999994</v>
          </cell>
        </row>
        <row r="2648">
          <cell r="J2648">
            <v>2.62</v>
          </cell>
          <cell r="K2648">
            <v>0</v>
          </cell>
          <cell r="L2648">
            <v>0.25</v>
          </cell>
          <cell r="P2648">
            <v>0</v>
          </cell>
          <cell r="AH2648">
            <v>1.96</v>
          </cell>
        </row>
        <row r="2649">
          <cell r="J2649">
            <v>0.28999999999999998</v>
          </cell>
          <cell r="K2649">
            <v>0</v>
          </cell>
          <cell r="L2649">
            <v>0</v>
          </cell>
          <cell r="P2649">
            <v>0</v>
          </cell>
          <cell r="AH2649">
            <v>0.09</v>
          </cell>
        </row>
        <row r="2650">
          <cell r="J2650">
            <v>0.13</v>
          </cell>
          <cell r="K2650">
            <v>0</v>
          </cell>
          <cell r="L2650">
            <v>0.23</v>
          </cell>
          <cell r="P2650">
            <v>0</v>
          </cell>
          <cell r="AH2650">
            <v>0</v>
          </cell>
        </row>
        <row r="2651">
          <cell r="J2651">
            <v>0</v>
          </cell>
          <cell r="K2651">
            <v>0</v>
          </cell>
          <cell r="L2651">
            <v>0</v>
          </cell>
          <cell r="P2651">
            <v>0</v>
          </cell>
          <cell r="AH2651">
            <v>0</v>
          </cell>
        </row>
        <row r="2652">
          <cell r="J2652">
            <v>0</v>
          </cell>
          <cell r="K2652">
            <v>0</v>
          </cell>
          <cell r="L2652">
            <v>0</v>
          </cell>
          <cell r="P2652">
            <v>0</v>
          </cell>
          <cell r="AH2652">
            <v>0</v>
          </cell>
        </row>
        <row r="2653">
          <cell r="J2653">
            <v>97.16</v>
          </cell>
          <cell r="K2653">
            <v>975.56</v>
          </cell>
          <cell r="L2653">
            <v>322.42</v>
          </cell>
          <cell r="P2653">
            <v>10.94</v>
          </cell>
          <cell r="AH2653">
            <v>524.33999999999992</v>
          </cell>
        </row>
        <row r="2654">
          <cell r="J2654">
            <v>0</v>
          </cell>
          <cell r="K2654">
            <v>0</v>
          </cell>
          <cell r="L2654">
            <v>0</v>
          </cell>
          <cell r="P2654">
            <v>0</v>
          </cell>
          <cell r="AH2654">
            <v>0</v>
          </cell>
        </row>
        <row r="2655">
          <cell r="J2655">
            <v>1.95</v>
          </cell>
          <cell r="K2655">
            <v>0</v>
          </cell>
          <cell r="L2655">
            <v>2.04</v>
          </cell>
          <cell r="P2655">
            <v>0.56000000000000005</v>
          </cell>
          <cell r="AH2655">
            <v>0.38</v>
          </cell>
        </row>
        <row r="2656">
          <cell r="J2656">
            <v>9.6300000000000008</v>
          </cell>
          <cell r="K2656">
            <v>0</v>
          </cell>
          <cell r="L2656">
            <v>8.98</v>
          </cell>
          <cell r="P2656">
            <v>1.3</v>
          </cell>
          <cell r="AH2656">
            <v>1.3599999999999999</v>
          </cell>
        </row>
        <row r="2657">
          <cell r="J2657">
            <v>7.32</v>
          </cell>
          <cell r="K2657">
            <v>0</v>
          </cell>
          <cell r="L2657">
            <v>6.36</v>
          </cell>
          <cell r="P2657">
            <v>0.94</v>
          </cell>
          <cell r="AH2657">
            <v>2.56</v>
          </cell>
        </row>
        <row r="2658">
          <cell r="J2658">
            <v>3.38</v>
          </cell>
          <cell r="K2658">
            <v>2.5</v>
          </cell>
          <cell r="L2658">
            <v>4.6900000000000004</v>
          </cell>
          <cell r="P2658">
            <v>0.28999999999999998</v>
          </cell>
          <cell r="AH2658">
            <v>1.1499999999999999</v>
          </cell>
        </row>
        <row r="2659">
          <cell r="J2659">
            <v>0.81</v>
          </cell>
          <cell r="K2659">
            <v>10.57</v>
          </cell>
          <cell r="L2659">
            <v>0.61</v>
          </cell>
          <cell r="P2659">
            <v>0.36</v>
          </cell>
          <cell r="AH2659">
            <v>3.26</v>
          </cell>
        </row>
        <row r="2660">
          <cell r="J2660">
            <v>0.26</v>
          </cell>
          <cell r="K2660">
            <v>14.28</v>
          </cell>
          <cell r="L2660">
            <v>0.46</v>
          </cell>
          <cell r="P2660">
            <v>0.25</v>
          </cell>
          <cell r="AH2660">
            <v>1.32</v>
          </cell>
        </row>
        <row r="2661">
          <cell r="J2661">
            <v>0.5</v>
          </cell>
          <cell r="K2661">
            <v>15.33</v>
          </cell>
          <cell r="L2661">
            <v>1.67</v>
          </cell>
          <cell r="P2661">
            <v>0.41</v>
          </cell>
          <cell r="AH2661">
            <v>1.59</v>
          </cell>
        </row>
        <row r="2662">
          <cell r="J2662">
            <v>1.47</v>
          </cell>
          <cell r="K2662">
            <v>15.02</v>
          </cell>
          <cell r="L2662">
            <v>0.25</v>
          </cell>
          <cell r="P2662">
            <v>0</v>
          </cell>
          <cell r="AH2662">
            <v>1.75</v>
          </cell>
        </row>
        <row r="2663">
          <cell r="J2663">
            <v>0.35</v>
          </cell>
          <cell r="K2663">
            <v>18.27</v>
          </cell>
          <cell r="L2663">
            <v>0.76</v>
          </cell>
          <cell r="P2663">
            <v>0</v>
          </cell>
          <cell r="AH2663">
            <v>3.02</v>
          </cell>
        </row>
        <row r="2664">
          <cell r="J2664">
            <v>1.05</v>
          </cell>
          <cell r="K2664">
            <v>3.61</v>
          </cell>
          <cell r="L2664">
            <v>0</v>
          </cell>
          <cell r="P2664">
            <v>0.1</v>
          </cell>
          <cell r="AH2664">
            <v>2.16</v>
          </cell>
        </row>
        <row r="2665">
          <cell r="J2665">
            <v>0.28000000000000003</v>
          </cell>
          <cell r="K2665">
            <v>0</v>
          </cell>
          <cell r="L2665">
            <v>0.1</v>
          </cell>
          <cell r="P2665">
            <v>0</v>
          </cell>
          <cell r="AH2665">
            <v>0.11</v>
          </cell>
        </row>
        <row r="2666">
          <cell r="J2666">
            <v>0</v>
          </cell>
          <cell r="K2666">
            <v>0</v>
          </cell>
          <cell r="L2666">
            <v>0</v>
          </cell>
          <cell r="P2666">
            <v>0</v>
          </cell>
          <cell r="AH2666">
            <v>0</v>
          </cell>
        </row>
        <row r="2667">
          <cell r="J2667">
            <v>0</v>
          </cell>
          <cell r="K2667">
            <v>0</v>
          </cell>
          <cell r="L2667">
            <v>0</v>
          </cell>
          <cell r="P2667">
            <v>0</v>
          </cell>
          <cell r="AH2667">
            <v>0</v>
          </cell>
        </row>
        <row r="2668">
          <cell r="J2668">
            <v>0</v>
          </cell>
          <cell r="K2668">
            <v>0</v>
          </cell>
          <cell r="L2668">
            <v>0</v>
          </cell>
          <cell r="P2668">
            <v>0</v>
          </cell>
          <cell r="AH2668">
            <v>0</v>
          </cell>
        </row>
        <row r="2669">
          <cell r="J2669">
            <v>0</v>
          </cell>
          <cell r="K2669">
            <v>0</v>
          </cell>
          <cell r="L2669">
            <v>0</v>
          </cell>
          <cell r="P2669">
            <v>0</v>
          </cell>
          <cell r="AH2669">
            <v>0</v>
          </cell>
        </row>
        <row r="2670">
          <cell r="J2670">
            <v>0</v>
          </cell>
          <cell r="K2670">
            <v>0</v>
          </cell>
          <cell r="L2670">
            <v>0</v>
          </cell>
          <cell r="P2670">
            <v>0</v>
          </cell>
          <cell r="AH2670">
            <v>0</v>
          </cell>
        </row>
        <row r="2671">
          <cell r="J2671">
            <v>26.99</v>
          </cell>
          <cell r="K2671">
            <v>79.59</v>
          </cell>
          <cell r="L2671">
            <v>25.92</v>
          </cell>
          <cell r="P2671">
            <v>4.2</v>
          </cell>
          <cell r="AH2671">
            <v>18.670000000000002</v>
          </cell>
        </row>
        <row r="2672">
          <cell r="J2672">
            <v>0</v>
          </cell>
          <cell r="K2672">
            <v>0</v>
          </cell>
          <cell r="L2672">
            <v>0</v>
          </cell>
          <cell r="P2672">
            <v>0</v>
          </cell>
          <cell r="AH2672">
            <v>0</v>
          </cell>
        </row>
        <row r="2673">
          <cell r="J2673">
            <v>0.97</v>
          </cell>
          <cell r="K2673">
            <v>0</v>
          </cell>
          <cell r="L2673">
            <v>2.56</v>
          </cell>
          <cell r="P2673">
            <v>0.12</v>
          </cell>
          <cell r="AH2673">
            <v>0.51</v>
          </cell>
        </row>
        <row r="2674">
          <cell r="J2674">
            <v>4.4800000000000004</v>
          </cell>
          <cell r="K2674">
            <v>0</v>
          </cell>
          <cell r="L2674">
            <v>7.11</v>
          </cell>
          <cell r="P2674">
            <v>0.33</v>
          </cell>
          <cell r="AH2674">
            <v>1.78</v>
          </cell>
        </row>
        <row r="2675">
          <cell r="J2675">
            <v>2.87</v>
          </cell>
          <cell r="K2675">
            <v>0</v>
          </cell>
          <cell r="L2675">
            <v>7.21</v>
          </cell>
          <cell r="P2675">
            <v>0.21</v>
          </cell>
          <cell r="AH2675">
            <v>1.97</v>
          </cell>
        </row>
        <row r="2676">
          <cell r="J2676">
            <v>1.54</v>
          </cell>
          <cell r="K2676">
            <v>1.55</v>
          </cell>
          <cell r="L2676">
            <v>4.43</v>
          </cell>
          <cell r="P2676">
            <v>0.1</v>
          </cell>
          <cell r="AH2676">
            <v>1.4000000000000001</v>
          </cell>
        </row>
        <row r="2677">
          <cell r="J2677">
            <v>0.18</v>
          </cell>
          <cell r="K2677">
            <v>9.74</v>
          </cell>
          <cell r="L2677">
            <v>0.46</v>
          </cell>
          <cell r="P2677">
            <v>0</v>
          </cell>
          <cell r="AH2677">
            <v>1.2200000000000002</v>
          </cell>
        </row>
        <row r="2678">
          <cell r="J2678">
            <v>0.65</v>
          </cell>
          <cell r="K2678">
            <v>13.33</v>
          </cell>
          <cell r="L2678">
            <v>1.04</v>
          </cell>
          <cell r="P2678">
            <v>0</v>
          </cell>
          <cell r="AH2678">
            <v>0.84</v>
          </cell>
        </row>
        <row r="2679">
          <cell r="J2679">
            <v>0.12</v>
          </cell>
          <cell r="K2679">
            <v>17.37</v>
          </cell>
          <cell r="L2679">
            <v>0.8</v>
          </cell>
          <cell r="P2679">
            <v>0.22</v>
          </cell>
          <cell r="AH2679">
            <v>1.33</v>
          </cell>
        </row>
        <row r="2680">
          <cell r="J2680">
            <v>0.24</v>
          </cell>
          <cell r="K2680">
            <v>17.600000000000001</v>
          </cell>
          <cell r="L2680">
            <v>0.34</v>
          </cell>
          <cell r="P2680">
            <v>0.27</v>
          </cell>
          <cell r="AH2680">
            <v>1.32</v>
          </cell>
        </row>
        <row r="2681">
          <cell r="J2681">
            <v>0</v>
          </cell>
          <cell r="K2681">
            <v>20.54</v>
          </cell>
          <cell r="L2681">
            <v>0.09</v>
          </cell>
          <cell r="P2681">
            <v>0.25</v>
          </cell>
          <cell r="AH2681">
            <v>1.23</v>
          </cell>
        </row>
        <row r="2682">
          <cell r="J2682">
            <v>0.43</v>
          </cell>
          <cell r="K2682">
            <v>1.72</v>
          </cell>
          <cell r="L2682">
            <v>0.26</v>
          </cell>
          <cell r="P2682">
            <v>0</v>
          </cell>
          <cell r="AH2682">
            <v>0.66999999999999993</v>
          </cell>
        </row>
        <row r="2683">
          <cell r="J2683">
            <v>0.09</v>
          </cell>
          <cell r="K2683">
            <v>0</v>
          </cell>
          <cell r="L2683">
            <v>0</v>
          </cell>
          <cell r="P2683">
            <v>0</v>
          </cell>
          <cell r="AH2683">
            <v>0</v>
          </cell>
        </row>
        <row r="2684">
          <cell r="J2684">
            <v>0</v>
          </cell>
          <cell r="K2684">
            <v>0</v>
          </cell>
          <cell r="L2684">
            <v>0</v>
          </cell>
          <cell r="P2684">
            <v>0</v>
          </cell>
          <cell r="AH2684">
            <v>0</v>
          </cell>
        </row>
        <row r="2685">
          <cell r="J2685">
            <v>0</v>
          </cell>
          <cell r="K2685">
            <v>0</v>
          </cell>
          <cell r="L2685">
            <v>0</v>
          </cell>
          <cell r="P2685">
            <v>0</v>
          </cell>
          <cell r="AH2685">
            <v>0</v>
          </cell>
        </row>
        <row r="2686">
          <cell r="J2686">
            <v>0</v>
          </cell>
          <cell r="K2686">
            <v>0</v>
          </cell>
          <cell r="L2686">
            <v>0</v>
          </cell>
          <cell r="P2686">
            <v>0</v>
          </cell>
          <cell r="AH2686">
            <v>0</v>
          </cell>
        </row>
        <row r="2687">
          <cell r="J2687">
            <v>0</v>
          </cell>
          <cell r="K2687">
            <v>0</v>
          </cell>
          <cell r="L2687">
            <v>0</v>
          </cell>
          <cell r="P2687">
            <v>0</v>
          </cell>
          <cell r="AH2687">
            <v>0</v>
          </cell>
        </row>
        <row r="2688">
          <cell r="J2688">
            <v>0</v>
          </cell>
          <cell r="K2688">
            <v>0</v>
          </cell>
          <cell r="L2688">
            <v>0</v>
          </cell>
          <cell r="P2688">
            <v>0</v>
          </cell>
          <cell r="AH2688">
            <v>0</v>
          </cell>
        </row>
        <row r="2689">
          <cell r="J2689">
            <v>11.58</v>
          </cell>
          <cell r="K2689">
            <v>81.849999999999994</v>
          </cell>
          <cell r="L2689">
            <v>24.29</v>
          </cell>
          <cell r="P2689">
            <v>1.51</v>
          </cell>
          <cell r="AH2689">
            <v>12.280000000000001</v>
          </cell>
        </row>
        <row r="2690">
          <cell r="J2690">
            <v>0</v>
          </cell>
          <cell r="K2690">
            <v>0</v>
          </cell>
          <cell r="L2690">
            <v>0</v>
          </cell>
          <cell r="P2690">
            <v>0</v>
          </cell>
          <cell r="AH2690">
            <v>0</v>
          </cell>
        </row>
        <row r="2691">
          <cell r="J2691">
            <v>2.92</v>
          </cell>
          <cell r="K2691">
            <v>0</v>
          </cell>
          <cell r="L2691">
            <v>4.5999999999999996</v>
          </cell>
          <cell r="P2691">
            <v>0.68</v>
          </cell>
          <cell r="AH2691">
            <v>0.89</v>
          </cell>
        </row>
        <row r="2692">
          <cell r="J2692">
            <v>14.11</v>
          </cell>
          <cell r="K2692">
            <v>0</v>
          </cell>
          <cell r="L2692">
            <v>16.09</v>
          </cell>
          <cell r="P2692">
            <v>1.63</v>
          </cell>
          <cell r="AH2692">
            <v>3.14</v>
          </cell>
        </row>
        <row r="2693">
          <cell r="J2693">
            <v>10.18</v>
          </cell>
          <cell r="K2693">
            <v>0</v>
          </cell>
          <cell r="L2693">
            <v>13.57</v>
          </cell>
          <cell r="P2693">
            <v>1.1499999999999999</v>
          </cell>
          <cell r="AH2693">
            <v>4.51</v>
          </cell>
        </row>
        <row r="2694">
          <cell r="J2694">
            <v>4.91</v>
          </cell>
          <cell r="K2694">
            <v>4.0599999999999996</v>
          </cell>
          <cell r="L2694">
            <v>9.11</v>
          </cell>
          <cell r="P2694">
            <v>0.4</v>
          </cell>
          <cell r="AH2694">
            <v>2.5499999999999998</v>
          </cell>
        </row>
        <row r="2695">
          <cell r="J2695">
            <v>0.99</v>
          </cell>
          <cell r="K2695">
            <v>20.309999999999999</v>
          </cell>
          <cell r="L2695">
            <v>1.08</v>
          </cell>
          <cell r="P2695">
            <v>0.36</v>
          </cell>
          <cell r="AH2695">
            <v>4.4800000000000004</v>
          </cell>
        </row>
        <row r="2696">
          <cell r="J2696">
            <v>0.91</v>
          </cell>
          <cell r="K2696">
            <v>27.61</v>
          </cell>
          <cell r="L2696">
            <v>1.5</v>
          </cell>
          <cell r="P2696">
            <v>0.25</v>
          </cell>
          <cell r="AH2696">
            <v>2.16</v>
          </cell>
        </row>
        <row r="2697">
          <cell r="J2697">
            <v>0.62</v>
          </cell>
          <cell r="K2697">
            <v>32.71</v>
          </cell>
          <cell r="L2697">
            <v>2.48</v>
          </cell>
          <cell r="P2697">
            <v>0.63</v>
          </cell>
          <cell r="AH2697">
            <v>2.9099999999999997</v>
          </cell>
        </row>
        <row r="2698">
          <cell r="J2698">
            <v>1.71</v>
          </cell>
          <cell r="K2698">
            <v>32.61</v>
          </cell>
          <cell r="L2698">
            <v>0.59</v>
          </cell>
          <cell r="P2698">
            <v>0.27</v>
          </cell>
          <cell r="AH2698">
            <v>3.08</v>
          </cell>
        </row>
        <row r="2699">
          <cell r="J2699">
            <v>0.35</v>
          </cell>
          <cell r="K2699">
            <v>38.81</v>
          </cell>
          <cell r="L2699">
            <v>0.85</v>
          </cell>
          <cell r="P2699">
            <v>0.25</v>
          </cell>
          <cell r="AH2699">
            <v>4.26</v>
          </cell>
        </row>
        <row r="2700">
          <cell r="J2700">
            <v>1.48</v>
          </cell>
          <cell r="K2700">
            <v>5.33</v>
          </cell>
          <cell r="L2700">
            <v>0.26</v>
          </cell>
          <cell r="P2700">
            <v>0.1</v>
          </cell>
          <cell r="AH2700">
            <v>2.83</v>
          </cell>
        </row>
        <row r="2701">
          <cell r="J2701">
            <v>0.37</v>
          </cell>
          <cell r="K2701">
            <v>0</v>
          </cell>
          <cell r="L2701">
            <v>0.1</v>
          </cell>
          <cell r="P2701">
            <v>0</v>
          </cell>
          <cell r="AH2701">
            <v>0.11</v>
          </cell>
        </row>
        <row r="2702">
          <cell r="J2702">
            <v>0</v>
          </cell>
          <cell r="K2702">
            <v>0</v>
          </cell>
          <cell r="L2702">
            <v>0</v>
          </cell>
          <cell r="P2702">
            <v>0</v>
          </cell>
          <cell r="AH2702">
            <v>0</v>
          </cell>
        </row>
        <row r="2703">
          <cell r="J2703">
            <v>0</v>
          </cell>
          <cell r="K2703">
            <v>0</v>
          </cell>
          <cell r="L2703">
            <v>0</v>
          </cell>
          <cell r="P2703">
            <v>0</v>
          </cell>
          <cell r="AH2703">
            <v>0</v>
          </cell>
        </row>
        <row r="2704">
          <cell r="J2704">
            <v>0</v>
          </cell>
          <cell r="K2704">
            <v>0</v>
          </cell>
          <cell r="L2704">
            <v>0</v>
          </cell>
          <cell r="P2704">
            <v>0</v>
          </cell>
          <cell r="AH2704">
            <v>0</v>
          </cell>
        </row>
        <row r="2705">
          <cell r="J2705">
            <v>0</v>
          </cell>
          <cell r="K2705">
            <v>0</v>
          </cell>
          <cell r="L2705">
            <v>0</v>
          </cell>
          <cell r="P2705">
            <v>0</v>
          </cell>
          <cell r="AH2705">
            <v>0</v>
          </cell>
        </row>
        <row r="2706">
          <cell r="J2706">
            <v>0</v>
          </cell>
          <cell r="K2706">
            <v>0</v>
          </cell>
          <cell r="L2706">
            <v>0</v>
          </cell>
          <cell r="P2706">
            <v>0</v>
          </cell>
          <cell r="AH2706">
            <v>0</v>
          </cell>
        </row>
        <row r="2707">
          <cell r="J2707">
            <v>38.57</v>
          </cell>
          <cell r="K2707">
            <v>161.44</v>
          </cell>
          <cell r="L2707">
            <v>50.21</v>
          </cell>
          <cell r="P2707">
            <v>5.72</v>
          </cell>
          <cell r="AH2707">
            <v>30.94</v>
          </cell>
        </row>
        <row r="2708">
          <cell r="J2708">
            <v>0</v>
          </cell>
          <cell r="K2708">
            <v>0</v>
          </cell>
          <cell r="L2708">
            <v>0</v>
          </cell>
          <cell r="P2708">
            <v>0</v>
          </cell>
          <cell r="AH2708">
            <v>0</v>
          </cell>
        </row>
        <row r="2709">
          <cell r="J2709">
            <v>3.42</v>
          </cell>
          <cell r="K2709">
            <v>0</v>
          </cell>
          <cell r="L2709">
            <v>8.2799999999999994</v>
          </cell>
          <cell r="P2709">
            <v>1.89</v>
          </cell>
          <cell r="AH2709">
            <v>3.34</v>
          </cell>
        </row>
        <row r="2710">
          <cell r="J2710">
            <v>2.38</v>
          </cell>
          <cell r="K2710">
            <v>0</v>
          </cell>
          <cell r="L2710">
            <v>6.26</v>
          </cell>
          <cell r="P2710">
            <v>1.51</v>
          </cell>
          <cell r="AH2710">
            <v>25.24</v>
          </cell>
        </row>
        <row r="2711">
          <cell r="J2711">
            <v>1.36</v>
          </cell>
          <cell r="K2711">
            <v>0</v>
          </cell>
          <cell r="L2711">
            <v>2.4900000000000002</v>
          </cell>
          <cell r="P2711">
            <v>0.32</v>
          </cell>
          <cell r="AH2711">
            <v>13.59</v>
          </cell>
        </row>
        <row r="2712">
          <cell r="J2712">
            <v>0.55000000000000004</v>
          </cell>
          <cell r="K2712">
            <v>0.11</v>
          </cell>
          <cell r="L2712">
            <v>1.86</v>
          </cell>
          <cell r="P2712">
            <v>0.46</v>
          </cell>
          <cell r="AH2712">
            <v>2.5299999999999998</v>
          </cell>
        </row>
        <row r="2713">
          <cell r="J2713">
            <v>0.16</v>
          </cell>
          <cell r="K2713">
            <v>3.91</v>
          </cell>
          <cell r="L2713">
            <v>0.21</v>
          </cell>
          <cell r="P2713">
            <v>0.23</v>
          </cell>
          <cell r="AH2713">
            <v>0.48</v>
          </cell>
        </row>
        <row r="2714">
          <cell r="J2714">
            <v>0</v>
          </cell>
          <cell r="K2714">
            <v>7.23</v>
          </cell>
          <cell r="L2714">
            <v>0.25</v>
          </cell>
          <cell r="P2714">
            <v>0.24</v>
          </cell>
          <cell r="AH2714">
            <v>1.0699999999999998</v>
          </cell>
        </row>
        <row r="2715">
          <cell r="J2715">
            <v>0.59</v>
          </cell>
          <cell r="K2715">
            <v>7.45</v>
          </cell>
          <cell r="L2715">
            <v>0.17</v>
          </cell>
          <cell r="P2715">
            <v>0.46</v>
          </cell>
          <cell r="AH2715">
            <v>0.92</v>
          </cell>
        </row>
        <row r="2716">
          <cell r="J2716">
            <v>0</v>
          </cell>
          <cell r="K2716">
            <v>12.56</v>
          </cell>
          <cell r="L2716">
            <v>0.27</v>
          </cell>
          <cell r="P2716">
            <v>0.44</v>
          </cell>
          <cell r="AH2716">
            <v>1.6</v>
          </cell>
        </row>
        <row r="2717">
          <cell r="J2717">
            <v>0.62</v>
          </cell>
          <cell r="K2717">
            <v>20.41</v>
          </cell>
          <cell r="L2717">
            <v>0</v>
          </cell>
          <cell r="P2717">
            <v>0.35</v>
          </cell>
          <cell r="AH2717">
            <v>3.13</v>
          </cell>
        </row>
        <row r="2718">
          <cell r="J2718">
            <v>29.28</v>
          </cell>
          <cell r="K2718">
            <v>16.45</v>
          </cell>
          <cell r="L2718">
            <v>3.44</v>
          </cell>
          <cell r="P2718">
            <v>0.26</v>
          </cell>
          <cell r="AH2718">
            <v>14.64</v>
          </cell>
        </row>
        <row r="2719">
          <cell r="J2719">
            <v>102.02</v>
          </cell>
          <cell r="K2719">
            <v>0.21</v>
          </cell>
          <cell r="L2719">
            <v>7.68</v>
          </cell>
          <cell r="P2719">
            <v>0.47</v>
          </cell>
          <cell r="AH2719">
            <v>29.23</v>
          </cell>
        </row>
        <row r="2720">
          <cell r="J2720">
            <v>85.42</v>
          </cell>
          <cell r="K2720">
            <v>0</v>
          </cell>
          <cell r="L2720">
            <v>5.39</v>
          </cell>
          <cell r="P2720">
            <v>0.92</v>
          </cell>
          <cell r="AH2720">
            <v>24.96</v>
          </cell>
        </row>
        <row r="2721">
          <cell r="J2721">
            <v>58.33</v>
          </cell>
          <cell r="K2721">
            <v>0</v>
          </cell>
          <cell r="L2721">
            <v>4.5999999999999996</v>
          </cell>
          <cell r="P2721">
            <v>1.02</v>
          </cell>
          <cell r="AH2721">
            <v>15.040000000000001</v>
          </cell>
        </row>
        <row r="2722">
          <cell r="J2722">
            <v>31.02</v>
          </cell>
          <cell r="K2722">
            <v>0</v>
          </cell>
          <cell r="L2722">
            <v>1.55</v>
          </cell>
          <cell r="P2722">
            <v>0.13</v>
          </cell>
          <cell r="AH2722">
            <v>7.49</v>
          </cell>
        </row>
        <row r="2723">
          <cell r="J2723">
            <v>12.24</v>
          </cell>
          <cell r="K2723">
            <v>0</v>
          </cell>
          <cell r="L2723">
            <v>0.97</v>
          </cell>
          <cell r="P2723">
            <v>0.21</v>
          </cell>
          <cell r="AH2723">
            <v>3.8</v>
          </cell>
        </row>
        <row r="2724">
          <cell r="J2724">
            <v>5.2</v>
          </cell>
          <cell r="K2724">
            <v>0</v>
          </cell>
          <cell r="L2724">
            <v>0.34</v>
          </cell>
          <cell r="P2724">
            <v>0</v>
          </cell>
          <cell r="AH2724">
            <v>0.52</v>
          </cell>
        </row>
        <row r="2725">
          <cell r="J2725">
            <v>332.58</v>
          </cell>
          <cell r="K2725">
            <v>68.33</v>
          </cell>
          <cell r="L2725">
            <v>43.74</v>
          </cell>
          <cell r="P2725">
            <v>8.9</v>
          </cell>
          <cell r="AH2725">
            <v>147.57</v>
          </cell>
        </row>
        <row r="2726">
          <cell r="J2726">
            <v>0</v>
          </cell>
          <cell r="K2726">
            <v>0</v>
          </cell>
          <cell r="L2726">
            <v>0</v>
          </cell>
          <cell r="P2726">
            <v>0</v>
          </cell>
          <cell r="AH2726">
            <v>0</v>
          </cell>
        </row>
        <row r="2727">
          <cell r="J2727">
            <v>2.57</v>
          </cell>
          <cell r="K2727">
            <v>0</v>
          </cell>
          <cell r="L2727">
            <v>10.64</v>
          </cell>
          <cell r="P2727">
            <v>2.2000000000000002</v>
          </cell>
          <cell r="AH2727">
            <v>7.9700000000000006</v>
          </cell>
        </row>
        <row r="2728">
          <cell r="J2728">
            <v>4.6100000000000003</v>
          </cell>
          <cell r="K2728">
            <v>0</v>
          </cell>
          <cell r="L2728">
            <v>10.58</v>
          </cell>
          <cell r="P2728">
            <v>0.27</v>
          </cell>
          <cell r="AH2728">
            <v>27.07</v>
          </cell>
        </row>
        <row r="2729">
          <cell r="J2729">
            <v>3.18</v>
          </cell>
          <cell r="K2729">
            <v>0</v>
          </cell>
          <cell r="L2729">
            <v>10.11</v>
          </cell>
          <cell r="P2729">
            <v>0.43</v>
          </cell>
          <cell r="AH2729">
            <v>12.16</v>
          </cell>
        </row>
        <row r="2730">
          <cell r="J2730">
            <v>1.73</v>
          </cell>
          <cell r="K2730">
            <v>1.53</v>
          </cell>
          <cell r="L2730">
            <v>4.55</v>
          </cell>
          <cell r="P2730">
            <v>0.55000000000000004</v>
          </cell>
          <cell r="AH2730">
            <v>7.02</v>
          </cell>
        </row>
        <row r="2731">
          <cell r="J2731">
            <v>0.86</v>
          </cell>
          <cell r="K2731">
            <v>7.51</v>
          </cell>
          <cell r="L2731">
            <v>0.89</v>
          </cell>
          <cell r="P2731">
            <v>0.1</v>
          </cell>
          <cell r="AH2731">
            <v>3.71</v>
          </cell>
        </row>
        <row r="2732">
          <cell r="J2732">
            <v>0.24</v>
          </cell>
          <cell r="K2732">
            <v>8.06</v>
          </cell>
          <cell r="L2732">
            <v>0</v>
          </cell>
          <cell r="P2732">
            <v>0.3</v>
          </cell>
          <cell r="AH2732">
            <v>2.7600000000000002</v>
          </cell>
        </row>
        <row r="2733">
          <cell r="J2733">
            <v>0.56999999999999995</v>
          </cell>
          <cell r="K2733">
            <v>10.73</v>
          </cell>
          <cell r="L2733">
            <v>0.28000000000000003</v>
          </cell>
          <cell r="P2733">
            <v>0.44</v>
          </cell>
          <cell r="AH2733">
            <v>2.2999999999999998</v>
          </cell>
        </row>
        <row r="2734">
          <cell r="J2734">
            <v>0.17</v>
          </cell>
          <cell r="K2734">
            <v>13.18</v>
          </cell>
          <cell r="L2734">
            <v>0.12</v>
          </cell>
          <cell r="P2734">
            <v>0.55000000000000004</v>
          </cell>
          <cell r="AH2734">
            <v>2.93</v>
          </cell>
        </row>
        <row r="2735">
          <cell r="J2735">
            <v>0.09</v>
          </cell>
          <cell r="K2735">
            <v>26.23</v>
          </cell>
          <cell r="L2735">
            <v>0.6</v>
          </cell>
          <cell r="P2735">
            <v>0.35</v>
          </cell>
          <cell r="AH2735">
            <v>2.42</v>
          </cell>
        </row>
        <row r="2736">
          <cell r="J2736">
            <v>38.049999999999997</v>
          </cell>
          <cell r="K2736">
            <v>25.62</v>
          </cell>
          <cell r="L2736">
            <v>6.56</v>
          </cell>
          <cell r="P2736">
            <v>0.79</v>
          </cell>
          <cell r="AH2736">
            <v>12.940000000000001</v>
          </cell>
        </row>
        <row r="2737">
          <cell r="J2737">
            <v>136.80000000000001</v>
          </cell>
          <cell r="K2737">
            <v>0.23</v>
          </cell>
          <cell r="L2737">
            <v>12.98</v>
          </cell>
          <cell r="P2737">
            <v>1.03</v>
          </cell>
          <cell r="AH2737">
            <v>18.02</v>
          </cell>
        </row>
        <row r="2738">
          <cell r="J2738">
            <v>126.17</v>
          </cell>
          <cell r="K2738">
            <v>0.31</v>
          </cell>
          <cell r="L2738">
            <v>5.57</v>
          </cell>
          <cell r="P2738">
            <v>0.98</v>
          </cell>
          <cell r="AH2738">
            <v>10.82</v>
          </cell>
        </row>
        <row r="2739">
          <cell r="J2739">
            <v>105.36</v>
          </cell>
          <cell r="K2739">
            <v>0</v>
          </cell>
          <cell r="L2739">
            <v>4.92</v>
          </cell>
          <cell r="P2739">
            <v>2.0299999999999998</v>
          </cell>
          <cell r="AH2739">
            <v>4.55</v>
          </cell>
        </row>
        <row r="2740">
          <cell r="J2740">
            <v>75.290000000000006</v>
          </cell>
          <cell r="K2740">
            <v>0.08</v>
          </cell>
          <cell r="L2740">
            <v>6.86</v>
          </cell>
          <cell r="P2740">
            <v>0.55000000000000004</v>
          </cell>
          <cell r="AH2740">
            <v>3.25</v>
          </cell>
        </row>
        <row r="2741">
          <cell r="J2741">
            <v>48.1</v>
          </cell>
          <cell r="K2741">
            <v>0</v>
          </cell>
          <cell r="L2741">
            <v>4.4400000000000004</v>
          </cell>
          <cell r="P2741">
            <v>0.56999999999999995</v>
          </cell>
          <cell r="AH2741">
            <v>1.28</v>
          </cell>
        </row>
        <row r="2742">
          <cell r="J2742">
            <v>15.62</v>
          </cell>
          <cell r="K2742">
            <v>0</v>
          </cell>
          <cell r="L2742">
            <v>1.31</v>
          </cell>
          <cell r="P2742">
            <v>0.26</v>
          </cell>
          <cell r="AH2742">
            <v>0.17</v>
          </cell>
        </row>
        <row r="2743">
          <cell r="J2743">
            <v>559.41</v>
          </cell>
          <cell r="K2743">
            <v>93.5</v>
          </cell>
          <cell r="L2743">
            <v>80.38</v>
          </cell>
          <cell r="P2743">
            <v>11.42</v>
          </cell>
          <cell r="AH2743">
            <v>119.39999999999999</v>
          </cell>
        </row>
        <row r="2744">
          <cell r="J2744">
            <v>0</v>
          </cell>
          <cell r="K2744">
            <v>0</v>
          </cell>
          <cell r="L2744">
            <v>0</v>
          </cell>
          <cell r="P2744">
            <v>0</v>
          </cell>
          <cell r="AH2744">
            <v>0</v>
          </cell>
        </row>
        <row r="2745">
          <cell r="J2745">
            <v>5.99</v>
          </cell>
          <cell r="K2745">
            <v>0</v>
          </cell>
          <cell r="L2745">
            <v>18.920000000000002</v>
          </cell>
          <cell r="P2745">
            <v>4.09</v>
          </cell>
          <cell r="AH2745">
            <v>11.3</v>
          </cell>
        </row>
        <row r="2746">
          <cell r="J2746">
            <v>6.99</v>
          </cell>
          <cell r="K2746">
            <v>0</v>
          </cell>
          <cell r="L2746">
            <v>16.84</v>
          </cell>
          <cell r="P2746">
            <v>1.78</v>
          </cell>
          <cell r="AH2746">
            <v>52.31</v>
          </cell>
        </row>
        <row r="2747">
          <cell r="J2747">
            <v>4.54</v>
          </cell>
          <cell r="K2747">
            <v>0</v>
          </cell>
          <cell r="L2747">
            <v>12.6</v>
          </cell>
          <cell r="P2747">
            <v>0.75</v>
          </cell>
          <cell r="AH2747">
            <v>25.74</v>
          </cell>
        </row>
        <row r="2748">
          <cell r="J2748">
            <v>2.2799999999999998</v>
          </cell>
          <cell r="K2748">
            <v>1.65</v>
          </cell>
          <cell r="L2748">
            <v>6.41</v>
          </cell>
          <cell r="P2748">
            <v>1.01</v>
          </cell>
          <cell r="AH2748">
            <v>9.5499999999999989</v>
          </cell>
        </row>
        <row r="2749">
          <cell r="J2749">
            <v>1.02</v>
          </cell>
          <cell r="K2749">
            <v>11.43</v>
          </cell>
          <cell r="L2749">
            <v>1.1000000000000001</v>
          </cell>
          <cell r="P2749">
            <v>0.33</v>
          </cell>
          <cell r="AH2749">
            <v>4.1900000000000004</v>
          </cell>
        </row>
        <row r="2750">
          <cell r="J2750">
            <v>0.24</v>
          </cell>
          <cell r="K2750">
            <v>15.28</v>
          </cell>
          <cell r="L2750">
            <v>0.25</v>
          </cell>
          <cell r="P2750">
            <v>0.54</v>
          </cell>
          <cell r="AH2750">
            <v>3.83</v>
          </cell>
        </row>
        <row r="2751">
          <cell r="J2751">
            <v>1.1499999999999999</v>
          </cell>
          <cell r="K2751">
            <v>18.190000000000001</v>
          </cell>
          <cell r="L2751">
            <v>0.44</v>
          </cell>
          <cell r="P2751">
            <v>0.91</v>
          </cell>
          <cell r="AH2751">
            <v>3.22</v>
          </cell>
        </row>
        <row r="2752">
          <cell r="J2752">
            <v>0.17</v>
          </cell>
          <cell r="K2752">
            <v>25.74</v>
          </cell>
          <cell r="L2752">
            <v>0.38</v>
          </cell>
          <cell r="P2752">
            <v>0.99</v>
          </cell>
          <cell r="AH2752">
            <v>4.5299999999999994</v>
          </cell>
        </row>
        <row r="2753">
          <cell r="J2753">
            <v>0.71</v>
          </cell>
          <cell r="K2753">
            <v>46.64</v>
          </cell>
          <cell r="L2753">
            <v>0.6</v>
          </cell>
          <cell r="P2753">
            <v>0.71</v>
          </cell>
          <cell r="AH2753">
            <v>5.5600000000000005</v>
          </cell>
        </row>
        <row r="2754">
          <cell r="J2754">
            <v>67.319999999999993</v>
          </cell>
          <cell r="K2754">
            <v>42.07</v>
          </cell>
          <cell r="L2754">
            <v>10</v>
          </cell>
          <cell r="P2754">
            <v>1.05</v>
          </cell>
          <cell r="AH2754">
            <v>27.580000000000002</v>
          </cell>
        </row>
        <row r="2755">
          <cell r="J2755">
            <v>238.82</v>
          </cell>
          <cell r="K2755">
            <v>0.44</v>
          </cell>
          <cell r="L2755">
            <v>20.65</v>
          </cell>
          <cell r="P2755">
            <v>1.5</v>
          </cell>
          <cell r="AH2755">
            <v>47.25</v>
          </cell>
        </row>
        <row r="2756">
          <cell r="J2756">
            <v>211.59</v>
          </cell>
          <cell r="K2756">
            <v>0.31</v>
          </cell>
          <cell r="L2756">
            <v>10.96</v>
          </cell>
          <cell r="P2756">
            <v>1.89</v>
          </cell>
          <cell r="AH2756">
            <v>35.78</v>
          </cell>
        </row>
        <row r="2757">
          <cell r="J2757">
            <v>163.69</v>
          </cell>
          <cell r="K2757">
            <v>0</v>
          </cell>
          <cell r="L2757">
            <v>9.52</v>
          </cell>
          <cell r="P2757">
            <v>3.06</v>
          </cell>
          <cell r="AH2757">
            <v>19.600000000000001</v>
          </cell>
        </row>
        <row r="2758">
          <cell r="J2758">
            <v>106.31</v>
          </cell>
          <cell r="K2758">
            <v>0.08</v>
          </cell>
          <cell r="L2758">
            <v>8.4</v>
          </cell>
          <cell r="P2758">
            <v>0.68</v>
          </cell>
          <cell r="AH2758">
            <v>10.75</v>
          </cell>
        </row>
        <row r="2759">
          <cell r="J2759">
            <v>60.35</v>
          </cell>
          <cell r="K2759">
            <v>0</v>
          </cell>
          <cell r="L2759">
            <v>5.4</v>
          </cell>
          <cell r="P2759">
            <v>0.78</v>
          </cell>
          <cell r="AH2759">
            <v>5.08</v>
          </cell>
        </row>
        <row r="2760">
          <cell r="J2760">
            <v>20.82</v>
          </cell>
          <cell r="K2760">
            <v>0</v>
          </cell>
          <cell r="L2760">
            <v>1.65</v>
          </cell>
          <cell r="P2760">
            <v>0.26</v>
          </cell>
          <cell r="AH2760">
            <v>0.7</v>
          </cell>
        </row>
        <row r="2761">
          <cell r="J2761">
            <v>891.99</v>
          </cell>
          <cell r="K2761">
            <v>161.83000000000001</v>
          </cell>
          <cell r="L2761">
            <v>124.12</v>
          </cell>
          <cell r="P2761">
            <v>20.32</v>
          </cell>
          <cell r="AH2761">
            <v>266.96999999999997</v>
          </cell>
        </row>
        <row r="2762">
          <cell r="J2762">
            <v>0</v>
          </cell>
          <cell r="K2762">
            <v>0</v>
          </cell>
          <cell r="L2762">
            <v>0</v>
          </cell>
          <cell r="P2762">
            <v>0</v>
          </cell>
          <cell r="AH2762">
            <v>0</v>
          </cell>
        </row>
        <row r="2763">
          <cell r="J2763">
            <v>14.67</v>
          </cell>
          <cell r="K2763">
            <v>0</v>
          </cell>
          <cell r="L2763">
            <v>38.700000000000003</v>
          </cell>
          <cell r="P2763">
            <v>2.4500000000000002</v>
          </cell>
          <cell r="AH2763">
            <v>8.0399999999999991</v>
          </cell>
        </row>
        <row r="2764">
          <cell r="J2764">
            <v>28.68</v>
          </cell>
          <cell r="K2764">
            <v>0</v>
          </cell>
          <cell r="L2764">
            <v>74.03</v>
          </cell>
          <cell r="P2764">
            <v>5.22</v>
          </cell>
          <cell r="AH2764">
            <v>45.31</v>
          </cell>
        </row>
        <row r="2765">
          <cell r="J2765">
            <v>25.56</v>
          </cell>
          <cell r="K2765">
            <v>0</v>
          </cell>
          <cell r="L2765">
            <v>59.43</v>
          </cell>
          <cell r="P2765">
            <v>2.3199999999999998</v>
          </cell>
          <cell r="AH2765">
            <v>51.64</v>
          </cell>
        </row>
        <row r="2766">
          <cell r="J2766">
            <v>12.14</v>
          </cell>
          <cell r="K2766">
            <v>21.38</v>
          </cell>
          <cell r="L2766">
            <v>43.72</v>
          </cell>
          <cell r="P2766">
            <v>1.71</v>
          </cell>
          <cell r="AH2766">
            <v>41.580000000000005</v>
          </cell>
        </row>
        <row r="2767">
          <cell r="J2767">
            <v>1.78</v>
          </cell>
          <cell r="K2767">
            <v>98.25</v>
          </cell>
          <cell r="L2767">
            <v>2.2000000000000002</v>
          </cell>
          <cell r="P2767">
            <v>0.85</v>
          </cell>
          <cell r="AH2767">
            <v>32.270000000000003</v>
          </cell>
        </row>
        <row r="2768">
          <cell r="J2768">
            <v>1.5</v>
          </cell>
          <cell r="K2768">
            <v>131.04</v>
          </cell>
          <cell r="L2768">
            <v>3.37</v>
          </cell>
          <cell r="P2768">
            <v>1.22</v>
          </cell>
          <cell r="AH2768">
            <v>34.49</v>
          </cell>
        </row>
        <row r="2769">
          <cell r="J2769">
            <v>1.79</v>
          </cell>
          <cell r="K2769">
            <v>125.33</v>
          </cell>
          <cell r="L2769">
            <v>3.42</v>
          </cell>
          <cell r="P2769">
            <v>1.64</v>
          </cell>
          <cell r="AH2769">
            <v>31.65</v>
          </cell>
        </row>
        <row r="2770">
          <cell r="J2770">
            <v>4.0599999999999996</v>
          </cell>
          <cell r="K2770">
            <v>114.75</v>
          </cell>
          <cell r="L2770">
            <v>3.02</v>
          </cell>
          <cell r="P2770">
            <v>0.7</v>
          </cell>
          <cell r="AH2770">
            <v>35.56</v>
          </cell>
        </row>
        <row r="2771">
          <cell r="J2771">
            <v>2.21</v>
          </cell>
          <cell r="K2771">
            <v>117.15</v>
          </cell>
          <cell r="L2771">
            <v>1.07</v>
          </cell>
          <cell r="P2771">
            <v>0.76</v>
          </cell>
          <cell r="AH2771">
            <v>35.700000000000003</v>
          </cell>
        </row>
        <row r="2772">
          <cell r="J2772">
            <v>36.14</v>
          </cell>
          <cell r="K2772">
            <v>36.94</v>
          </cell>
          <cell r="L2772">
            <v>4.5999999999999996</v>
          </cell>
          <cell r="P2772">
            <v>0.66</v>
          </cell>
          <cell r="AH2772">
            <v>31.86</v>
          </cell>
        </row>
        <row r="2773">
          <cell r="J2773">
            <v>106.37</v>
          </cell>
          <cell r="K2773">
            <v>0.21</v>
          </cell>
          <cell r="L2773">
            <v>8.5</v>
          </cell>
          <cell r="P2773">
            <v>0.47</v>
          </cell>
          <cell r="AH2773">
            <v>34.42</v>
          </cell>
        </row>
        <row r="2774">
          <cell r="J2774">
            <v>87.41</v>
          </cell>
          <cell r="K2774">
            <v>0</v>
          </cell>
          <cell r="L2774">
            <v>5.51</v>
          </cell>
          <cell r="P2774">
            <v>0.92</v>
          </cell>
          <cell r="AH2774">
            <v>26.82</v>
          </cell>
        </row>
        <row r="2775">
          <cell r="J2775">
            <v>58.54</v>
          </cell>
          <cell r="K2775">
            <v>0</v>
          </cell>
          <cell r="L2775">
            <v>4.5999999999999996</v>
          </cell>
          <cell r="P2775">
            <v>1.02</v>
          </cell>
          <cell r="AH2775">
            <v>15.13</v>
          </cell>
        </row>
        <row r="2776">
          <cell r="J2776">
            <v>31.15</v>
          </cell>
          <cell r="K2776">
            <v>0</v>
          </cell>
          <cell r="L2776">
            <v>1.66</v>
          </cell>
          <cell r="P2776">
            <v>0.13</v>
          </cell>
          <cell r="AH2776">
            <v>7.49</v>
          </cell>
        </row>
        <row r="2777">
          <cell r="J2777">
            <v>12.24</v>
          </cell>
          <cell r="K2777">
            <v>0</v>
          </cell>
          <cell r="L2777">
            <v>0.97</v>
          </cell>
          <cell r="P2777">
            <v>0.21</v>
          </cell>
          <cell r="AH2777">
            <v>3.8</v>
          </cell>
        </row>
        <row r="2778">
          <cell r="J2778">
            <v>5.2</v>
          </cell>
          <cell r="K2778">
            <v>0</v>
          </cell>
          <cell r="L2778">
            <v>0.34</v>
          </cell>
          <cell r="P2778">
            <v>0</v>
          </cell>
          <cell r="AH2778">
            <v>0.52</v>
          </cell>
        </row>
        <row r="2779">
          <cell r="J2779">
            <v>429.45</v>
          </cell>
          <cell r="K2779">
            <v>645.04</v>
          </cell>
          <cell r="L2779">
            <v>255.14</v>
          </cell>
          <cell r="P2779">
            <v>20.27</v>
          </cell>
          <cell r="AH2779">
            <v>436.29999999999995</v>
          </cell>
        </row>
        <row r="2780">
          <cell r="J2780">
            <v>0</v>
          </cell>
          <cell r="K2780">
            <v>0</v>
          </cell>
          <cell r="L2780">
            <v>0</v>
          </cell>
          <cell r="P2780">
            <v>0</v>
          </cell>
          <cell r="AH2780">
            <v>0</v>
          </cell>
        </row>
        <row r="2781">
          <cell r="J2781">
            <v>7.11</v>
          </cell>
          <cell r="K2781">
            <v>0</v>
          </cell>
          <cell r="L2781">
            <v>31.19</v>
          </cell>
          <cell r="P2781">
            <v>2.9</v>
          </cell>
          <cell r="AH2781">
            <v>13.33</v>
          </cell>
        </row>
        <row r="2782">
          <cell r="J2782">
            <v>14.53</v>
          </cell>
          <cell r="K2782">
            <v>0</v>
          </cell>
          <cell r="L2782">
            <v>60.61</v>
          </cell>
          <cell r="P2782">
            <v>1.07</v>
          </cell>
          <cell r="AH2782">
            <v>59.23</v>
          </cell>
        </row>
        <row r="2783">
          <cell r="J2783">
            <v>10.54</v>
          </cell>
          <cell r="K2783">
            <v>0</v>
          </cell>
          <cell r="L2783">
            <v>57.72</v>
          </cell>
          <cell r="P2783">
            <v>1.8</v>
          </cell>
          <cell r="AH2783">
            <v>55.7</v>
          </cell>
        </row>
        <row r="2784">
          <cell r="J2784">
            <v>6.24</v>
          </cell>
          <cell r="K2784">
            <v>17.36</v>
          </cell>
          <cell r="L2784">
            <v>36.049999999999997</v>
          </cell>
          <cell r="P2784">
            <v>1.1100000000000001</v>
          </cell>
          <cell r="AH2784">
            <v>39.6</v>
          </cell>
        </row>
        <row r="2785">
          <cell r="J2785">
            <v>1.87</v>
          </cell>
          <cell r="K2785">
            <v>90.45</v>
          </cell>
          <cell r="L2785">
            <v>2.23</v>
          </cell>
          <cell r="P2785">
            <v>0.49</v>
          </cell>
          <cell r="AH2785">
            <v>29.580000000000002</v>
          </cell>
        </row>
        <row r="2786">
          <cell r="J2786">
            <v>1.35</v>
          </cell>
          <cell r="K2786">
            <v>122.08</v>
          </cell>
          <cell r="L2786">
            <v>2.77</v>
          </cell>
          <cell r="P2786">
            <v>0.43</v>
          </cell>
          <cell r="AH2786">
            <v>34.56</v>
          </cell>
        </row>
        <row r="2787">
          <cell r="J2787">
            <v>0.69</v>
          </cell>
          <cell r="K2787">
            <v>125.73</v>
          </cell>
          <cell r="L2787">
            <v>2.48</v>
          </cell>
          <cell r="P2787">
            <v>1.06</v>
          </cell>
          <cell r="AH2787">
            <v>34.25</v>
          </cell>
        </row>
        <row r="2788">
          <cell r="J2788">
            <v>0.61</v>
          </cell>
          <cell r="K2788">
            <v>123.6</v>
          </cell>
          <cell r="L2788">
            <v>1.95</v>
          </cell>
          <cell r="P2788">
            <v>0.82</v>
          </cell>
          <cell r="AH2788">
            <v>34.72</v>
          </cell>
        </row>
        <row r="2789">
          <cell r="J2789">
            <v>0.28999999999999998</v>
          </cell>
          <cell r="K2789">
            <v>132.28</v>
          </cell>
          <cell r="L2789">
            <v>1.1599999999999999</v>
          </cell>
          <cell r="P2789">
            <v>0.81</v>
          </cell>
          <cell r="AH2789">
            <v>24.8</v>
          </cell>
        </row>
        <row r="2790">
          <cell r="J2790">
            <v>43.91</v>
          </cell>
          <cell r="K2790">
            <v>41.49</v>
          </cell>
          <cell r="L2790">
            <v>8.6</v>
          </cell>
          <cell r="P2790">
            <v>0.79</v>
          </cell>
          <cell r="AH2790">
            <v>20.95</v>
          </cell>
        </row>
        <row r="2791">
          <cell r="J2791">
            <v>139.87</v>
          </cell>
          <cell r="K2791">
            <v>0.39</v>
          </cell>
          <cell r="L2791">
            <v>13.5</v>
          </cell>
          <cell r="P2791">
            <v>1.03</v>
          </cell>
          <cell r="AH2791">
            <v>19.05</v>
          </cell>
        </row>
        <row r="2792">
          <cell r="J2792">
            <v>126.8</v>
          </cell>
          <cell r="K2792">
            <v>0.31</v>
          </cell>
          <cell r="L2792">
            <v>5.7</v>
          </cell>
          <cell r="P2792">
            <v>0.98</v>
          </cell>
          <cell r="AH2792">
            <v>10.93</v>
          </cell>
        </row>
        <row r="2793">
          <cell r="J2793">
            <v>105.44</v>
          </cell>
          <cell r="K2793">
            <v>0</v>
          </cell>
          <cell r="L2793">
            <v>4.92</v>
          </cell>
          <cell r="P2793">
            <v>2.0299999999999998</v>
          </cell>
          <cell r="AH2793">
            <v>4.55</v>
          </cell>
        </row>
        <row r="2794">
          <cell r="J2794">
            <v>75.290000000000006</v>
          </cell>
          <cell r="K2794">
            <v>0.08</v>
          </cell>
          <cell r="L2794">
            <v>6.98</v>
          </cell>
          <cell r="P2794">
            <v>0.55000000000000004</v>
          </cell>
          <cell r="AH2794">
            <v>3.25</v>
          </cell>
        </row>
        <row r="2795">
          <cell r="J2795">
            <v>48.1</v>
          </cell>
          <cell r="K2795">
            <v>0</v>
          </cell>
          <cell r="L2795">
            <v>4.4400000000000004</v>
          </cell>
          <cell r="P2795">
            <v>0.56999999999999995</v>
          </cell>
          <cell r="AH2795">
            <v>1.28</v>
          </cell>
        </row>
        <row r="2796">
          <cell r="J2796">
            <v>15.62</v>
          </cell>
          <cell r="K2796">
            <v>0</v>
          </cell>
          <cell r="L2796">
            <v>1.31</v>
          </cell>
          <cell r="P2796">
            <v>0.26</v>
          </cell>
          <cell r="AH2796">
            <v>0.17</v>
          </cell>
        </row>
        <row r="2797">
          <cell r="J2797">
            <v>598.27</v>
          </cell>
          <cell r="K2797">
            <v>653.78</v>
          </cell>
          <cell r="L2797">
            <v>241.61</v>
          </cell>
          <cell r="P2797">
            <v>16.71</v>
          </cell>
          <cell r="AH2797">
            <v>385.96000000000004</v>
          </cell>
        </row>
        <row r="2798">
          <cell r="J2798">
            <v>0</v>
          </cell>
          <cell r="K2798">
            <v>0</v>
          </cell>
          <cell r="L2798">
            <v>0</v>
          </cell>
          <cell r="P2798">
            <v>0</v>
          </cell>
          <cell r="AH2798">
            <v>0</v>
          </cell>
        </row>
        <row r="2799">
          <cell r="J2799">
            <v>21.78</v>
          </cell>
          <cell r="K2799">
            <v>0</v>
          </cell>
          <cell r="L2799">
            <v>69.900000000000006</v>
          </cell>
          <cell r="P2799">
            <v>5.35</v>
          </cell>
          <cell r="AH2799">
            <v>21.36</v>
          </cell>
        </row>
        <row r="2800">
          <cell r="J2800">
            <v>43.2</v>
          </cell>
          <cell r="K2800">
            <v>0</v>
          </cell>
          <cell r="L2800">
            <v>134.63999999999999</v>
          </cell>
          <cell r="P2800">
            <v>6.3</v>
          </cell>
          <cell r="AH2800">
            <v>104.55</v>
          </cell>
        </row>
        <row r="2801">
          <cell r="J2801">
            <v>36.11</v>
          </cell>
          <cell r="K2801">
            <v>0</v>
          </cell>
          <cell r="L2801">
            <v>117.15</v>
          </cell>
          <cell r="P2801">
            <v>4.12</v>
          </cell>
          <cell r="AH2801">
            <v>107.33</v>
          </cell>
        </row>
        <row r="2802">
          <cell r="J2802">
            <v>18.38</v>
          </cell>
          <cell r="K2802">
            <v>38.74</v>
          </cell>
          <cell r="L2802">
            <v>79.78</v>
          </cell>
          <cell r="P2802">
            <v>2.82</v>
          </cell>
          <cell r="AH2802">
            <v>81.179999999999993</v>
          </cell>
        </row>
        <row r="2803">
          <cell r="J2803">
            <v>3.65</v>
          </cell>
          <cell r="K2803">
            <v>188.7</v>
          </cell>
          <cell r="L2803">
            <v>4.4400000000000004</v>
          </cell>
          <cell r="P2803">
            <v>1.34</v>
          </cell>
          <cell r="AH2803">
            <v>61.86</v>
          </cell>
        </row>
        <row r="2804">
          <cell r="J2804">
            <v>2.85</v>
          </cell>
          <cell r="K2804">
            <v>253.12</v>
          </cell>
          <cell r="L2804">
            <v>6.14</v>
          </cell>
          <cell r="P2804">
            <v>1.65</v>
          </cell>
          <cell r="AH2804">
            <v>69.05</v>
          </cell>
        </row>
        <row r="2805">
          <cell r="J2805">
            <v>2.48</v>
          </cell>
          <cell r="K2805">
            <v>251.05</v>
          </cell>
          <cell r="L2805">
            <v>5.9</v>
          </cell>
          <cell r="P2805">
            <v>2.7</v>
          </cell>
          <cell r="AH2805">
            <v>65.91</v>
          </cell>
        </row>
        <row r="2806">
          <cell r="J2806">
            <v>4.67</v>
          </cell>
          <cell r="K2806">
            <v>238.35</v>
          </cell>
          <cell r="L2806">
            <v>4.97</v>
          </cell>
          <cell r="P2806">
            <v>1.52</v>
          </cell>
          <cell r="AH2806">
            <v>70.290000000000006</v>
          </cell>
        </row>
        <row r="2807">
          <cell r="J2807">
            <v>2.4900000000000002</v>
          </cell>
          <cell r="K2807">
            <v>249.43</v>
          </cell>
          <cell r="L2807">
            <v>2.23</v>
          </cell>
          <cell r="P2807">
            <v>1.57</v>
          </cell>
          <cell r="AH2807">
            <v>60.51</v>
          </cell>
        </row>
        <row r="2808">
          <cell r="J2808">
            <v>80.05</v>
          </cell>
          <cell r="K2808">
            <v>78.430000000000007</v>
          </cell>
          <cell r="L2808">
            <v>13.21</v>
          </cell>
          <cell r="P2808">
            <v>1.45</v>
          </cell>
          <cell r="AH2808">
            <v>52.800000000000004</v>
          </cell>
        </row>
        <row r="2809">
          <cell r="J2809">
            <v>246.24</v>
          </cell>
          <cell r="K2809">
            <v>0.61</v>
          </cell>
          <cell r="L2809">
            <v>22</v>
          </cell>
          <cell r="P2809">
            <v>1.5</v>
          </cell>
          <cell r="AH2809">
            <v>53.47</v>
          </cell>
        </row>
        <row r="2810">
          <cell r="J2810">
            <v>214.21</v>
          </cell>
          <cell r="K2810">
            <v>0.31</v>
          </cell>
          <cell r="L2810">
            <v>11.2</v>
          </cell>
          <cell r="P2810">
            <v>1.89</v>
          </cell>
          <cell r="AH2810">
            <v>37.74</v>
          </cell>
        </row>
        <row r="2811">
          <cell r="J2811">
            <v>163.98</v>
          </cell>
          <cell r="K2811">
            <v>0</v>
          </cell>
          <cell r="L2811">
            <v>9.52</v>
          </cell>
          <cell r="P2811">
            <v>3.06</v>
          </cell>
          <cell r="AH2811">
            <v>19.689999999999998</v>
          </cell>
        </row>
        <row r="2812">
          <cell r="J2812">
            <v>106.44</v>
          </cell>
          <cell r="K2812">
            <v>0.08</v>
          </cell>
          <cell r="L2812">
            <v>8.64</v>
          </cell>
          <cell r="P2812">
            <v>0.68</v>
          </cell>
          <cell r="AH2812">
            <v>10.75</v>
          </cell>
        </row>
        <row r="2813">
          <cell r="J2813">
            <v>60.35</v>
          </cell>
          <cell r="K2813">
            <v>0</v>
          </cell>
          <cell r="L2813">
            <v>5.4</v>
          </cell>
          <cell r="P2813">
            <v>0.78</v>
          </cell>
          <cell r="AH2813">
            <v>5.08</v>
          </cell>
        </row>
        <row r="2814">
          <cell r="J2814">
            <v>20.82</v>
          </cell>
          <cell r="K2814">
            <v>0</v>
          </cell>
          <cell r="L2814">
            <v>1.65</v>
          </cell>
          <cell r="P2814">
            <v>0.26</v>
          </cell>
          <cell r="AH2814">
            <v>0.7</v>
          </cell>
        </row>
        <row r="2815">
          <cell r="J2815">
            <v>1027.72</v>
          </cell>
          <cell r="K2815">
            <v>1298.82</v>
          </cell>
          <cell r="L2815">
            <v>496.75</v>
          </cell>
          <cell r="P2815">
            <v>36.979999999999997</v>
          </cell>
          <cell r="AH2815">
            <v>822.26</v>
          </cell>
        </row>
        <row r="2816">
          <cell r="J2816">
            <v>0</v>
          </cell>
          <cell r="K2816">
            <v>0</v>
          </cell>
          <cell r="L2816">
            <v>0</v>
          </cell>
          <cell r="P2816">
            <v>0</v>
          </cell>
          <cell r="AH2816">
            <v>0</v>
          </cell>
        </row>
        <row r="2817">
          <cell r="J2817">
            <v>5.64</v>
          </cell>
          <cell r="K2817">
            <v>0</v>
          </cell>
          <cell r="L2817">
            <v>14.86</v>
          </cell>
          <cell r="P2817">
            <v>0.36</v>
          </cell>
          <cell r="AH2817">
            <v>2.23</v>
          </cell>
        </row>
        <row r="2818">
          <cell r="J2818">
            <v>8.61</v>
          </cell>
          <cell r="K2818">
            <v>0</v>
          </cell>
          <cell r="L2818">
            <v>36.11</v>
          </cell>
          <cell r="P2818">
            <v>0.34</v>
          </cell>
          <cell r="AH2818">
            <v>9.68</v>
          </cell>
        </row>
        <row r="2819">
          <cell r="J2819">
            <v>8.6</v>
          </cell>
          <cell r="K2819">
            <v>0</v>
          </cell>
          <cell r="L2819">
            <v>27.75</v>
          </cell>
          <cell r="P2819">
            <v>0.77</v>
          </cell>
          <cell r="AH2819">
            <v>11.129999999999999</v>
          </cell>
        </row>
        <row r="2820">
          <cell r="J2820">
            <v>7.95</v>
          </cell>
          <cell r="K2820">
            <v>5.84</v>
          </cell>
          <cell r="L2820">
            <v>23.47</v>
          </cell>
          <cell r="P2820">
            <v>0.56999999999999995</v>
          </cell>
          <cell r="AH2820">
            <v>13.02</v>
          </cell>
        </row>
        <row r="2821">
          <cell r="J2821">
            <v>5.49</v>
          </cell>
          <cell r="K2821">
            <v>45.27</v>
          </cell>
          <cell r="L2821">
            <v>5</v>
          </cell>
          <cell r="P2821">
            <v>0.64</v>
          </cell>
          <cell r="AH2821">
            <v>12.81</v>
          </cell>
        </row>
        <row r="2822">
          <cell r="J2822">
            <v>7.21</v>
          </cell>
          <cell r="K2822">
            <v>62.62</v>
          </cell>
          <cell r="L2822">
            <v>2.9</v>
          </cell>
          <cell r="P2822">
            <v>0.34</v>
          </cell>
          <cell r="AH2822">
            <v>16.170000000000002</v>
          </cell>
        </row>
        <row r="2823">
          <cell r="J2823">
            <v>9.24</v>
          </cell>
          <cell r="K2823">
            <v>57.99</v>
          </cell>
          <cell r="L2823">
            <v>1.64</v>
          </cell>
          <cell r="P2823">
            <v>0.38</v>
          </cell>
          <cell r="AH2823">
            <v>15.260000000000002</v>
          </cell>
        </row>
        <row r="2824">
          <cell r="J2824">
            <v>5.39</v>
          </cell>
          <cell r="K2824">
            <v>52.65</v>
          </cell>
          <cell r="L2824">
            <v>1.42</v>
          </cell>
          <cell r="P2824">
            <v>1.31</v>
          </cell>
          <cell r="AH2824">
            <v>13.44</v>
          </cell>
        </row>
        <row r="2825">
          <cell r="J2825">
            <v>9.7100000000000009</v>
          </cell>
          <cell r="K2825">
            <v>33.39</v>
          </cell>
          <cell r="L2825">
            <v>0.56000000000000005</v>
          </cell>
          <cell r="P2825">
            <v>0.2</v>
          </cell>
          <cell r="AH2825">
            <v>13.790000000000001</v>
          </cell>
        </row>
        <row r="2826">
          <cell r="J2826">
            <v>4.83</v>
          </cell>
          <cell r="K2826">
            <v>8.56</v>
          </cell>
          <cell r="L2826">
            <v>0.26</v>
          </cell>
          <cell r="P2826">
            <v>0</v>
          </cell>
          <cell r="AH2826">
            <v>6.12</v>
          </cell>
        </row>
        <row r="2827">
          <cell r="J2827">
            <v>1.37</v>
          </cell>
          <cell r="K2827">
            <v>0.52</v>
          </cell>
          <cell r="L2827">
            <v>0</v>
          </cell>
          <cell r="P2827">
            <v>0</v>
          </cell>
          <cell r="AH2827">
            <v>1.45</v>
          </cell>
        </row>
        <row r="2828">
          <cell r="J2828">
            <v>0.46</v>
          </cell>
          <cell r="K2828">
            <v>0.09</v>
          </cell>
          <cell r="L2828">
            <v>0</v>
          </cell>
          <cell r="P2828">
            <v>0</v>
          </cell>
          <cell r="AH2828">
            <v>0.25</v>
          </cell>
        </row>
        <row r="2829">
          <cell r="J2829">
            <v>0.2</v>
          </cell>
          <cell r="K2829">
            <v>0.1</v>
          </cell>
          <cell r="L2829">
            <v>0.13</v>
          </cell>
          <cell r="P2829">
            <v>0</v>
          </cell>
          <cell r="AH2829">
            <v>0.2</v>
          </cell>
        </row>
        <row r="2830">
          <cell r="J2830">
            <v>0</v>
          </cell>
          <cell r="K2830">
            <v>0</v>
          </cell>
          <cell r="L2830">
            <v>0</v>
          </cell>
          <cell r="P2830">
            <v>0</v>
          </cell>
          <cell r="AH2830">
            <v>0</v>
          </cell>
        </row>
        <row r="2831">
          <cell r="J2831">
            <v>0</v>
          </cell>
          <cell r="K2831">
            <v>0</v>
          </cell>
          <cell r="L2831">
            <v>0</v>
          </cell>
          <cell r="P2831">
            <v>0</v>
          </cell>
          <cell r="AH2831">
            <v>0</v>
          </cell>
        </row>
        <row r="2832">
          <cell r="J2832">
            <v>0</v>
          </cell>
          <cell r="K2832">
            <v>0</v>
          </cell>
          <cell r="L2832">
            <v>0</v>
          </cell>
          <cell r="P2832">
            <v>0</v>
          </cell>
          <cell r="AH2832">
            <v>0</v>
          </cell>
        </row>
        <row r="2833">
          <cell r="J2833">
            <v>74.72</v>
          </cell>
          <cell r="K2833">
            <v>267.02999999999997</v>
          </cell>
          <cell r="L2833">
            <v>114.09</v>
          </cell>
          <cell r="P2833">
            <v>4.9000000000000004</v>
          </cell>
          <cell r="AH2833">
            <v>115.55</v>
          </cell>
        </row>
        <row r="2834">
          <cell r="J2834">
            <v>0</v>
          </cell>
          <cell r="K2834">
            <v>0</v>
          </cell>
          <cell r="L2834">
            <v>0</v>
          </cell>
          <cell r="P2834">
            <v>0</v>
          </cell>
          <cell r="AH2834">
            <v>0</v>
          </cell>
        </row>
        <row r="2835">
          <cell r="J2835">
            <v>1.46</v>
          </cell>
          <cell r="K2835">
            <v>0</v>
          </cell>
          <cell r="L2835">
            <v>11.04</v>
          </cell>
          <cell r="P2835">
            <v>0.37</v>
          </cell>
          <cell r="AH2835">
            <v>4.0199999999999996</v>
          </cell>
        </row>
        <row r="2836">
          <cell r="J2836">
            <v>3.91</v>
          </cell>
          <cell r="K2836">
            <v>0</v>
          </cell>
          <cell r="L2836">
            <v>22.26</v>
          </cell>
          <cell r="P2836">
            <v>0.5</v>
          </cell>
          <cell r="AH2836">
            <v>13.83</v>
          </cell>
        </row>
        <row r="2837">
          <cell r="J2837">
            <v>2.65</v>
          </cell>
          <cell r="K2837">
            <v>0</v>
          </cell>
          <cell r="L2837">
            <v>22.79</v>
          </cell>
          <cell r="P2837">
            <v>0.46</v>
          </cell>
          <cell r="AH2837">
            <v>18.25</v>
          </cell>
        </row>
        <row r="2838">
          <cell r="J2838">
            <v>2.13</v>
          </cell>
          <cell r="K2838">
            <v>4.95</v>
          </cell>
          <cell r="L2838">
            <v>18.09</v>
          </cell>
          <cell r="P2838">
            <v>0.3</v>
          </cell>
          <cell r="AH2838">
            <v>15.28</v>
          </cell>
        </row>
        <row r="2839">
          <cell r="J2839">
            <v>1.77</v>
          </cell>
          <cell r="K2839">
            <v>40.75</v>
          </cell>
          <cell r="L2839">
            <v>3.23</v>
          </cell>
          <cell r="P2839">
            <v>0.12</v>
          </cell>
          <cell r="AH2839">
            <v>9.49</v>
          </cell>
        </row>
        <row r="2840">
          <cell r="J2840">
            <v>2.61</v>
          </cell>
          <cell r="K2840">
            <v>59.5</v>
          </cell>
          <cell r="L2840">
            <v>2.5099999999999998</v>
          </cell>
          <cell r="P2840">
            <v>0.45</v>
          </cell>
          <cell r="AH2840">
            <v>14.559999999999999</v>
          </cell>
        </row>
        <row r="2841">
          <cell r="J2841">
            <v>3.87</v>
          </cell>
          <cell r="K2841">
            <v>55.16</v>
          </cell>
          <cell r="L2841">
            <v>2.11</v>
          </cell>
          <cell r="P2841">
            <v>0.47</v>
          </cell>
          <cell r="AH2841">
            <v>16.96</v>
          </cell>
        </row>
        <row r="2842">
          <cell r="J2842">
            <v>3.51</v>
          </cell>
          <cell r="K2842">
            <v>49.14</v>
          </cell>
          <cell r="L2842">
            <v>1.25</v>
          </cell>
          <cell r="P2842">
            <v>0.38</v>
          </cell>
          <cell r="AH2842">
            <v>17.150000000000002</v>
          </cell>
        </row>
        <row r="2843">
          <cell r="J2843">
            <v>8.91</v>
          </cell>
          <cell r="K2843">
            <v>37.229999999999997</v>
          </cell>
          <cell r="L2843">
            <v>0.79</v>
          </cell>
          <cell r="P2843">
            <v>0.2</v>
          </cell>
          <cell r="AH2843">
            <v>9.69</v>
          </cell>
        </row>
        <row r="2844">
          <cell r="J2844">
            <v>2.6</v>
          </cell>
          <cell r="K2844">
            <v>5.46</v>
          </cell>
          <cell r="L2844">
            <v>0.54</v>
          </cell>
          <cell r="P2844">
            <v>0.13</v>
          </cell>
          <cell r="AH2844">
            <v>4.05</v>
          </cell>
        </row>
        <row r="2845">
          <cell r="J2845">
            <v>0.87</v>
          </cell>
          <cell r="K2845">
            <v>0.67</v>
          </cell>
          <cell r="L2845">
            <v>0.09</v>
          </cell>
          <cell r="P2845">
            <v>0</v>
          </cell>
          <cell r="AH2845">
            <v>0.72</v>
          </cell>
        </row>
        <row r="2846">
          <cell r="J2846">
            <v>0.5</v>
          </cell>
          <cell r="K2846">
            <v>0.09</v>
          </cell>
          <cell r="L2846">
            <v>0</v>
          </cell>
          <cell r="P2846">
            <v>0</v>
          </cell>
          <cell r="AH2846">
            <v>0.13</v>
          </cell>
        </row>
        <row r="2847">
          <cell r="J2847">
            <v>0.19</v>
          </cell>
          <cell r="K2847">
            <v>0</v>
          </cell>
          <cell r="L2847">
            <v>0</v>
          </cell>
          <cell r="P2847">
            <v>0</v>
          </cell>
          <cell r="AH2847">
            <v>0</v>
          </cell>
        </row>
        <row r="2848">
          <cell r="J2848">
            <v>0</v>
          </cell>
          <cell r="K2848">
            <v>0</v>
          </cell>
          <cell r="L2848">
            <v>0</v>
          </cell>
          <cell r="P2848">
            <v>0</v>
          </cell>
          <cell r="AH2848">
            <v>0</v>
          </cell>
        </row>
        <row r="2849">
          <cell r="J2849">
            <v>0</v>
          </cell>
          <cell r="K2849">
            <v>0</v>
          </cell>
          <cell r="L2849">
            <v>0</v>
          </cell>
          <cell r="P2849">
            <v>0</v>
          </cell>
          <cell r="AH2849">
            <v>0</v>
          </cell>
        </row>
        <row r="2850">
          <cell r="J2850">
            <v>0</v>
          </cell>
          <cell r="K2850">
            <v>0</v>
          </cell>
          <cell r="L2850">
            <v>0</v>
          </cell>
          <cell r="P2850">
            <v>0</v>
          </cell>
          <cell r="AH2850">
            <v>0</v>
          </cell>
        </row>
        <row r="2851">
          <cell r="J2851">
            <v>34.979999999999997</v>
          </cell>
          <cell r="K2851">
            <v>252.95</v>
          </cell>
          <cell r="L2851">
            <v>84.7</v>
          </cell>
          <cell r="P2851">
            <v>3.39</v>
          </cell>
          <cell r="AH2851">
            <v>124.12</v>
          </cell>
        </row>
        <row r="2852">
          <cell r="J2852">
            <v>0</v>
          </cell>
          <cell r="K2852">
            <v>0</v>
          </cell>
          <cell r="L2852">
            <v>0</v>
          </cell>
          <cell r="P2852">
            <v>0</v>
          </cell>
          <cell r="AH2852">
            <v>0</v>
          </cell>
        </row>
        <row r="2853">
          <cell r="J2853">
            <v>7.11</v>
          </cell>
          <cell r="K2853">
            <v>0</v>
          </cell>
          <cell r="L2853">
            <v>25.9</v>
          </cell>
          <cell r="P2853">
            <v>0.74</v>
          </cell>
          <cell r="AH2853">
            <v>6.25</v>
          </cell>
        </row>
        <row r="2854">
          <cell r="J2854">
            <v>12.52</v>
          </cell>
          <cell r="K2854">
            <v>0</v>
          </cell>
          <cell r="L2854">
            <v>58.37</v>
          </cell>
          <cell r="P2854">
            <v>0.84</v>
          </cell>
          <cell r="AH2854">
            <v>23.5</v>
          </cell>
        </row>
        <row r="2855">
          <cell r="J2855">
            <v>11.25</v>
          </cell>
          <cell r="K2855">
            <v>0</v>
          </cell>
          <cell r="L2855">
            <v>50.54</v>
          </cell>
          <cell r="P2855">
            <v>1.23</v>
          </cell>
          <cell r="AH2855">
            <v>29.37</v>
          </cell>
        </row>
        <row r="2856">
          <cell r="J2856">
            <v>10.08</v>
          </cell>
          <cell r="K2856">
            <v>10.79</v>
          </cell>
          <cell r="L2856">
            <v>41.56</v>
          </cell>
          <cell r="P2856">
            <v>0.87</v>
          </cell>
          <cell r="AH2856">
            <v>28.3</v>
          </cell>
        </row>
        <row r="2857">
          <cell r="J2857">
            <v>7.26</v>
          </cell>
          <cell r="K2857">
            <v>86.03</v>
          </cell>
          <cell r="L2857">
            <v>8.2200000000000006</v>
          </cell>
          <cell r="P2857">
            <v>0.76</v>
          </cell>
          <cell r="AH2857">
            <v>22.29</v>
          </cell>
        </row>
        <row r="2858">
          <cell r="J2858">
            <v>9.82</v>
          </cell>
          <cell r="K2858">
            <v>122.13</v>
          </cell>
          <cell r="L2858">
            <v>5.41</v>
          </cell>
          <cell r="P2858">
            <v>0.79</v>
          </cell>
          <cell r="AH2858">
            <v>30.72</v>
          </cell>
        </row>
        <row r="2859">
          <cell r="J2859">
            <v>13.11</v>
          </cell>
          <cell r="K2859">
            <v>113.14</v>
          </cell>
          <cell r="L2859">
            <v>3.75</v>
          </cell>
          <cell r="P2859">
            <v>0.85</v>
          </cell>
          <cell r="AH2859">
            <v>32.229999999999997</v>
          </cell>
        </row>
        <row r="2860">
          <cell r="J2860">
            <v>8.9</v>
          </cell>
          <cell r="K2860">
            <v>101.78</v>
          </cell>
          <cell r="L2860">
            <v>2.68</v>
          </cell>
          <cell r="P2860">
            <v>1.69</v>
          </cell>
          <cell r="AH2860">
            <v>30.59</v>
          </cell>
        </row>
        <row r="2861">
          <cell r="J2861">
            <v>18.62</v>
          </cell>
          <cell r="K2861">
            <v>70.62</v>
          </cell>
          <cell r="L2861">
            <v>1.34</v>
          </cell>
          <cell r="P2861">
            <v>0.39</v>
          </cell>
          <cell r="AH2861">
            <v>23.48</v>
          </cell>
        </row>
        <row r="2862">
          <cell r="J2862">
            <v>7.43</v>
          </cell>
          <cell r="K2862">
            <v>14.02</v>
          </cell>
          <cell r="L2862">
            <v>0.8</v>
          </cell>
          <cell r="P2862">
            <v>0.13</v>
          </cell>
          <cell r="AH2862">
            <v>10.17</v>
          </cell>
        </row>
        <row r="2863">
          <cell r="J2863">
            <v>2.2400000000000002</v>
          </cell>
          <cell r="K2863">
            <v>1.19</v>
          </cell>
          <cell r="L2863">
            <v>0.09</v>
          </cell>
          <cell r="P2863">
            <v>0</v>
          </cell>
          <cell r="AH2863">
            <v>2.17</v>
          </cell>
        </row>
        <row r="2864">
          <cell r="J2864">
            <v>0.96</v>
          </cell>
          <cell r="K2864">
            <v>0.18</v>
          </cell>
          <cell r="L2864">
            <v>0</v>
          </cell>
          <cell r="P2864">
            <v>0</v>
          </cell>
          <cell r="AH2864">
            <v>0.38</v>
          </cell>
        </row>
        <row r="2865">
          <cell r="J2865">
            <v>0.39</v>
          </cell>
          <cell r="K2865">
            <v>0.1</v>
          </cell>
          <cell r="L2865">
            <v>0.13</v>
          </cell>
          <cell r="P2865">
            <v>0</v>
          </cell>
          <cell r="AH2865">
            <v>0.2</v>
          </cell>
        </row>
        <row r="2866">
          <cell r="J2866">
            <v>0</v>
          </cell>
          <cell r="K2866">
            <v>0</v>
          </cell>
          <cell r="L2866">
            <v>0</v>
          </cell>
          <cell r="P2866">
            <v>0</v>
          </cell>
          <cell r="AH2866">
            <v>0</v>
          </cell>
        </row>
        <row r="2867">
          <cell r="J2867">
            <v>0</v>
          </cell>
          <cell r="K2867">
            <v>0</v>
          </cell>
          <cell r="L2867">
            <v>0</v>
          </cell>
          <cell r="P2867">
            <v>0</v>
          </cell>
          <cell r="AH2867">
            <v>0</v>
          </cell>
        </row>
        <row r="2868">
          <cell r="J2868">
            <v>0</v>
          </cell>
          <cell r="K2868">
            <v>0</v>
          </cell>
          <cell r="L2868">
            <v>0</v>
          </cell>
          <cell r="P2868">
            <v>0</v>
          </cell>
          <cell r="AH2868">
            <v>0</v>
          </cell>
        </row>
        <row r="2869">
          <cell r="J2869">
            <v>109.69</v>
          </cell>
          <cell r="K2869">
            <v>519.98</v>
          </cell>
          <cell r="L2869">
            <v>198.8</v>
          </cell>
          <cell r="P2869">
            <v>8.2899999999999991</v>
          </cell>
          <cell r="AH2869">
            <v>239.67</v>
          </cell>
        </row>
        <row r="2870">
          <cell r="J2870">
            <v>0</v>
          </cell>
          <cell r="K2870">
            <v>0</v>
          </cell>
          <cell r="L2870">
            <v>0</v>
          </cell>
          <cell r="P2870">
            <v>0</v>
          </cell>
          <cell r="AH2870">
            <v>0</v>
          </cell>
        </row>
        <row r="2871">
          <cell r="J2871">
            <v>0.85</v>
          </cell>
          <cell r="K2871">
            <v>0</v>
          </cell>
          <cell r="L2871">
            <v>2.04</v>
          </cell>
          <cell r="P2871">
            <v>0</v>
          </cell>
          <cell r="AH2871">
            <v>0.37</v>
          </cell>
        </row>
        <row r="2872">
          <cell r="J2872">
            <v>5.85</v>
          </cell>
          <cell r="K2872">
            <v>0</v>
          </cell>
          <cell r="L2872">
            <v>4.74</v>
          </cell>
          <cell r="P2872">
            <v>0.6</v>
          </cell>
          <cell r="AH2872">
            <v>0.88</v>
          </cell>
        </row>
        <row r="2873">
          <cell r="J2873">
            <v>4.83</v>
          </cell>
          <cell r="K2873">
            <v>0</v>
          </cell>
          <cell r="L2873">
            <v>5.8</v>
          </cell>
          <cell r="P2873">
            <v>0.28000000000000003</v>
          </cell>
          <cell r="AH2873">
            <v>0.63</v>
          </cell>
        </row>
        <row r="2874">
          <cell r="J2874">
            <v>2.86</v>
          </cell>
          <cell r="K2874">
            <v>0.95</v>
          </cell>
          <cell r="L2874">
            <v>2.97</v>
          </cell>
          <cell r="P2874">
            <v>0</v>
          </cell>
          <cell r="AH2874">
            <v>0.42000000000000004</v>
          </cell>
        </row>
        <row r="2875">
          <cell r="J2875">
            <v>1.59</v>
          </cell>
          <cell r="K2875">
            <v>4.26</v>
          </cell>
          <cell r="L2875">
            <v>0.8</v>
          </cell>
          <cell r="P2875">
            <v>0.09</v>
          </cell>
          <cell r="AH2875">
            <v>0.78</v>
          </cell>
        </row>
        <row r="2876">
          <cell r="J2876">
            <v>2.41</v>
          </cell>
          <cell r="K2876">
            <v>7.55</v>
          </cell>
          <cell r="L2876">
            <v>0.26</v>
          </cell>
          <cell r="P2876">
            <v>0.43</v>
          </cell>
          <cell r="AH2876">
            <v>0.31</v>
          </cell>
        </row>
        <row r="2877">
          <cell r="J2877">
            <v>2.4900000000000002</v>
          </cell>
          <cell r="K2877">
            <v>6.4</v>
          </cell>
          <cell r="L2877">
            <v>0.51</v>
          </cell>
          <cell r="P2877">
            <v>0.36</v>
          </cell>
          <cell r="AH2877">
            <v>0.97</v>
          </cell>
        </row>
        <row r="2878">
          <cell r="J2878">
            <v>3.46</v>
          </cell>
          <cell r="K2878">
            <v>6.76</v>
          </cell>
          <cell r="L2878">
            <v>0</v>
          </cell>
          <cell r="P2878">
            <v>0.11</v>
          </cell>
          <cell r="AH2878">
            <v>0.91</v>
          </cell>
        </row>
        <row r="2879">
          <cell r="J2879">
            <v>3.14</v>
          </cell>
          <cell r="K2879">
            <v>6.15</v>
          </cell>
          <cell r="L2879">
            <v>0.52</v>
          </cell>
          <cell r="P2879">
            <v>0</v>
          </cell>
          <cell r="AH2879">
            <v>1.4000000000000001</v>
          </cell>
        </row>
        <row r="2880">
          <cell r="J2880">
            <v>0.97</v>
          </cell>
          <cell r="K2880">
            <v>1.1499999999999999</v>
          </cell>
          <cell r="L2880">
            <v>0</v>
          </cell>
          <cell r="P2880">
            <v>0</v>
          </cell>
          <cell r="AH2880">
            <v>0.69</v>
          </cell>
        </row>
        <row r="2881">
          <cell r="J2881">
            <v>0.24</v>
          </cell>
          <cell r="K2881">
            <v>0</v>
          </cell>
          <cell r="L2881">
            <v>0</v>
          </cell>
          <cell r="P2881">
            <v>0</v>
          </cell>
          <cell r="AH2881">
            <v>0</v>
          </cell>
        </row>
        <row r="2882">
          <cell r="J2882">
            <v>0</v>
          </cell>
          <cell r="K2882">
            <v>0</v>
          </cell>
          <cell r="L2882">
            <v>0</v>
          </cell>
          <cell r="P2882">
            <v>0</v>
          </cell>
          <cell r="AH2882">
            <v>0</v>
          </cell>
        </row>
        <row r="2883">
          <cell r="J2883">
            <v>0</v>
          </cell>
          <cell r="K2883">
            <v>0</v>
          </cell>
          <cell r="L2883">
            <v>0</v>
          </cell>
          <cell r="P2883">
            <v>0</v>
          </cell>
          <cell r="AH2883">
            <v>0</v>
          </cell>
        </row>
        <row r="2884">
          <cell r="J2884">
            <v>0</v>
          </cell>
          <cell r="K2884">
            <v>0</v>
          </cell>
          <cell r="L2884">
            <v>0</v>
          </cell>
          <cell r="P2884">
            <v>0</v>
          </cell>
          <cell r="AH2884">
            <v>0</v>
          </cell>
        </row>
        <row r="2885">
          <cell r="J2885">
            <v>0</v>
          </cell>
          <cell r="K2885">
            <v>0</v>
          </cell>
          <cell r="L2885">
            <v>0</v>
          </cell>
          <cell r="P2885">
            <v>0</v>
          </cell>
          <cell r="AH2885">
            <v>0</v>
          </cell>
        </row>
        <row r="2886">
          <cell r="J2886">
            <v>0</v>
          </cell>
          <cell r="K2886">
            <v>0</v>
          </cell>
          <cell r="L2886">
            <v>0</v>
          </cell>
          <cell r="P2886">
            <v>0</v>
          </cell>
          <cell r="AH2886">
            <v>0</v>
          </cell>
        </row>
        <row r="2887">
          <cell r="J2887">
            <v>28.69</v>
          </cell>
          <cell r="K2887">
            <v>33.229999999999997</v>
          </cell>
          <cell r="L2887">
            <v>17.63</v>
          </cell>
          <cell r="P2887">
            <v>1.88</v>
          </cell>
          <cell r="AH2887">
            <v>7.3699999999999992</v>
          </cell>
        </row>
        <row r="2888">
          <cell r="J2888">
            <v>0</v>
          </cell>
          <cell r="K2888">
            <v>0</v>
          </cell>
          <cell r="L2888">
            <v>0</v>
          </cell>
          <cell r="P2888">
            <v>0</v>
          </cell>
          <cell r="AH2888">
            <v>0</v>
          </cell>
        </row>
        <row r="2889">
          <cell r="J2889">
            <v>0.57999999999999996</v>
          </cell>
          <cell r="K2889">
            <v>0</v>
          </cell>
          <cell r="L2889">
            <v>1.75</v>
          </cell>
          <cell r="P2889">
            <v>0.12</v>
          </cell>
          <cell r="AH2889">
            <v>0.59000000000000008</v>
          </cell>
        </row>
        <row r="2890">
          <cell r="J2890">
            <v>3.33</v>
          </cell>
          <cell r="K2890">
            <v>0</v>
          </cell>
          <cell r="L2890">
            <v>4.92</v>
          </cell>
          <cell r="P2890">
            <v>0.43</v>
          </cell>
          <cell r="AH2890">
            <v>1.19</v>
          </cell>
        </row>
        <row r="2891">
          <cell r="J2891">
            <v>2.2599999999999998</v>
          </cell>
          <cell r="K2891">
            <v>0</v>
          </cell>
          <cell r="L2891">
            <v>5.87</v>
          </cell>
          <cell r="P2891">
            <v>0.12</v>
          </cell>
          <cell r="AH2891">
            <v>0.98</v>
          </cell>
        </row>
        <row r="2892">
          <cell r="J2892">
            <v>1.66</v>
          </cell>
          <cell r="K2892">
            <v>0.57999999999999996</v>
          </cell>
          <cell r="L2892">
            <v>4.4800000000000004</v>
          </cell>
          <cell r="P2892">
            <v>0.09</v>
          </cell>
          <cell r="AH2892">
            <v>1.35</v>
          </cell>
        </row>
        <row r="2893">
          <cell r="J2893">
            <v>1.37</v>
          </cell>
          <cell r="K2893">
            <v>7.37</v>
          </cell>
          <cell r="L2893">
            <v>0.87</v>
          </cell>
          <cell r="P2893">
            <v>0</v>
          </cell>
          <cell r="AH2893">
            <v>0.72</v>
          </cell>
        </row>
        <row r="2894">
          <cell r="J2894">
            <v>2.0099999999999998</v>
          </cell>
          <cell r="K2894">
            <v>6.9</v>
          </cell>
          <cell r="L2894">
            <v>0.24</v>
          </cell>
          <cell r="P2894">
            <v>7.0000000000000007E-2</v>
          </cell>
          <cell r="AH2894">
            <v>0.26</v>
          </cell>
        </row>
        <row r="2895">
          <cell r="J2895">
            <v>2.2599999999999998</v>
          </cell>
          <cell r="K2895">
            <v>9.16</v>
          </cell>
          <cell r="L2895">
            <v>0.4</v>
          </cell>
          <cell r="P2895">
            <v>0.13</v>
          </cell>
          <cell r="AH2895">
            <v>1.1200000000000001</v>
          </cell>
        </row>
        <row r="2896">
          <cell r="J2896">
            <v>2.21</v>
          </cell>
          <cell r="K2896">
            <v>7.54</v>
          </cell>
          <cell r="L2896">
            <v>0.25</v>
          </cell>
          <cell r="P2896">
            <v>0.44</v>
          </cell>
          <cell r="AH2896">
            <v>1.1599999999999999</v>
          </cell>
        </row>
        <row r="2897">
          <cell r="J2897">
            <v>3.96</v>
          </cell>
          <cell r="K2897">
            <v>8.67</v>
          </cell>
          <cell r="L2897">
            <v>0.27</v>
          </cell>
          <cell r="P2897">
            <v>0.37</v>
          </cell>
          <cell r="AH2897">
            <v>0.8600000000000001</v>
          </cell>
        </row>
        <row r="2898">
          <cell r="J2898">
            <v>0.28000000000000003</v>
          </cell>
          <cell r="K2898">
            <v>1.2</v>
          </cell>
          <cell r="L2898">
            <v>0.1</v>
          </cell>
          <cell r="P2898">
            <v>0.09</v>
          </cell>
          <cell r="AH2898">
            <v>0.41000000000000003</v>
          </cell>
        </row>
        <row r="2899">
          <cell r="J2899">
            <v>0</v>
          </cell>
          <cell r="K2899">
            <v>0</v>
          </cell>
          <cell r="L2899">
            <v>0</v>
          </cell>
          <cell r="P2899">
            <v>0</v>
          </cell>
          <cell r="AH2899">
            <v>0</v>
          </cell>
        </row>
        <row r="2900">
          <cell r="J2900">
            <v>0</v>
          </cell>
          <cell r="K2900">
            <v>0</v>
          </cell>
          <cell r="L2900">
            <v>0</v>
          </cell>
          <cell r="P2900">
            <v>0</v>
          </cell>
          <cell r="AH2900">
            <v>0</v>
          </cell>
        </row>
        <row r="2901">
          <cell r="J2901">
            <v>0</v>
          </cell>
          <cell r="K2901">
            <v>0</v>
          </cell>
          <cell r="L2901">
            <v>0</v>
          </cell>
          <cell r="P2901">
            <v>0</v>
          </cell>
          <cell r="AH2901">
            <v>0</v>
          </cell>
        </row>
        <row r="2902">
          <cell r="J2902">
            <v>0</v>
          </cell>
          <cell r="K2902">
            <v>0</v>
          </cell>
          <cell r="L2902">
            <v>0</v>
          </cell>
          <cell r="P2902">
            <v>0</v>
          </cell>
          <cell r="AH2902">
            <v>0</v>
          </cell>
        </row>
        <row r="2903">
          <cell r="J2903">
            <v>0</v>
          </cell>
          <cell r="K2903">
            <v>0</v>
          </cell>
          <cell r="L2903">
            <v>0</v>
          </cell>
          <cell r="P2903">
            <v>0</v>
          </cell>
          <cell r="AH2903">
            <v>0</v>
          </cell>
        </row>
        <row r="2904">
          <cell r="J2904">
            <v>0</v>
          </cell>
          <cell r="K2904">
            <v>0</v>
          </cell>
          <cell r="L2904">
            <v>0</v>
          </cell>
          <cell r="P2904">
            <v>0</v>
          </cell>
          <cell r="AH2904">
            <v>0</v>
          </cell>
        </row>
        <row r="2905">
          <cell r="J2905">
            <v>19.920000000000002</v>
          </cell>
          <cell r="K2905">
            <v>41.42</v>
          </cell>
          <cell r="L2905">
            <v>19.16</v>
          </cell>
          <cell r="P2905">
            <v>1.86</v>
          </cell>
          <cell r="AH2905">
            <v>8.64</v>
          </cell>
        </row>
        <row r="2906">
          <cell r="J2906">
            <v>0</v>
          </cell>
          <cell r="K2906">
            <v>0</v>
          </cell>
          <cell r="L2906">
            <v>0</v>
          </cell>
          <cell r="P2906">
            <v>0</v>
          </cell>
          <cell r="AH2906">
            <v>0</v>
          </cell>
        </row>
        <row r="2907">
          <cell r="J2907">
            <v>1.43</v>
          </cell>
          <cell r="K2907">
            <v>0</v>
          </cell>
          <cell r="L2907">
            <v>3.79</v>
          </cell>
          <cell r="P2907">
            <v>0.12</v>
          </cell>
          <cell r="AH2907">
            <v>0.96</v>
          </cell>
        </row>
        <row r="2908">
          <cell r="J2908">
            <v>9.18</v>
          </cell>
          <cell r="K2908">
            <v>0</v>
          </cell>
          <cell r="L2908">
            <v>9.67</v>
          </cell>
          <cell r="P2908">
            <v>1.03</v>
          </cell>
          <cell r="AH2908">
            <v>2.0699999999999998</v>
          </cell>
        </row>
        <row r="2909">
          <cell r="J2909">
            <v>7.09</v>
          </cell>
          <cell r="K2909">
            <v>0</v>
          </cell>
          <cell r="L2909">
            <v>11.67</v>
          </cell>
          <cell r="P2909">
            <v>0.4</v>
          </cell>
          <cell r="AH2909">
            <v>1.6099999999999999</v>
          </cell>
        </row>
        <row r="2910">
          <cell r="J2910">
            <v>4.5199999999999996</v>
          </cell>
          <cell r="K2910">
            <v>1.53</v>
          </cell>
          <cell r="L2910">
            <v>7.45</v>
          </cell>
          <cell r="P2910">
            <v>0.09</v>
          </cell>
          <cell r="AH2910">
            <v>1.7799999999999998</v>
          </cell>
        </row>
        <row r="2911">
          <cell r="J2911">
            <v>2.96</v>
          </cell>
          <cell r="K2911">
            <v>11.64</v>
          </cell>
          <cell r="L2911">
            <v>1.67</v>
          </cell>
          <cell r="P2911">
            <v>0.09</v>
          </cell>
          <cell r="AH2911">
            <v>1.5</v>
          </cell>
        </row>
        <row r="2912">
          <cell r="J2912">
            <v>4.42</v>
          </cell>
          <cell r="K2912">
            <v>14.45</v>
          </cell>
          <cell r="L2912">
            <v>0.5</v>
          </cell>
          <cell r="P2912">
            <v>0.51</v>
          </cell>
          <cell r="AH2912">
            <v>0.55999999999999994</v>
          </cell>
        </row>
        <row r="2913">
          <cell r="J2913">
            <v>4.75</v>
          </cell>
          <cell r="K2913">
            <v>15.56</v>
          </cell>
          <cell r="L2913">
            <v>0.9</v>
          </cell>
          <cell r="P2913">
            <v>0.49</v>
          </cell>
          <cell r="AH2913">
            <v>2.09</v>
          </cell>
        </row>
        <row r="2914">
          <cell r="J2914">
            <v>5.67</v>
          </cell>
          <cell r="K2914">
            <v>14.3</v>
          </cell>
          <cell r="L2914">
            <v>0.25</v>
          </cell>
          <cell r="P2914">
            <v>0.55000000000000004</v>
          </cell>
          <cell r="AH2914">
            <v>2.0699999999999998</v>
          </cell>
        </row>
        <row r="2915">
          <cell r="J2915">
            <v>7.1</v>
          </cell>
          <cell r="K2915">
            <v>14.82</v>
          </cell>
          <cell r="L2915">
            <v>0.79</v>
          </cell>
          <cell r="P2915">
            <v>0.37</v>
          </cell>
          <cell r="AH2915">
            <v>2.2599999999999998</v>
          </cell>
        </row>
        <row r="2916">
          <cell r="J2916">
            <v>1.25</v>
          </cell>
          <cell r="K2916">
            <v>2.35</v>
          </cell>
          <cell r="L2916">
            <v>0.1</v>
          </cell>
          <cell r="P2916">
            <v>0.09</v>
          </cell>
          <cell r="AH2916">
            <v>1.1000000000000001</v>
          </cell>
        </row>
        <row r="2917">
          <cell r="J2917">
            <v>0.24</v>
          </cell>
          <cell r="K2917">
            <v>0</v>
          </cell>
          <cell r="L2917">
            <v>0</v>
          </cell>
          <cell r="P2917">
            <v>0</v>
          </cell>
          <cell r="AH2917">
            <v>0</v>
          </cell>
        </row>
        <row r="2918">
          <cell r="J2918">
            <v>0</v>
          </cell>
          <cell r="K2918">
            <v>0</v>
          </cell>
          <cell r="L2918">
            <v>0</v>
          </cell>
          <cell r="P2918">
            <v>0</v>
          </cell>
          <cell r="AH2918">
            <v>0</v>
          </cell>
        </row>
        <row r="2919">
          <cell r="J2919">
            <v>0</v>
          </cell>
          <cell r="K2919">
            <v>0</v>
          </cell>
          <cell r="L2919">
            <v>0</v>
          </cell>
          <cell r="P2919">
            <v>0</v>
          </cell>
          <cell r="AH2919">
            <v>0</v>
          </cell>
        </row>
        <row r="2920">
          <cell r="J2920">
            <v>0</v>
          </cell>
          <cell r="K2920">
            <v>0</v>
          </cell>
          <cell r="L2920">
            <v>0</v>
          </cell>
          <cell r="P2920">
            <v>0</v>
          </cell>
          <cell r="AH2920">
            <v>0</v>
          </cell>
        </row>
        <row r="2921">
          <cell r="J2921">
            <v>0</v>
          </cell>
          <cell r="K2921">
            <v>0</v>
          </cell>
          <cell r="L2921">
            <v>0</v>
          </cell>
          <cell r="P2921">
            <v>0</v>
          </cell>
          <cell r="AH2921">
            <v>0</v>
          </cell>
        </row>
        <row r="2922">
          <cell r="J2922">
            <v>0</v>
          </cell>
          <cell r="K2922">
            <v>0</v>
          </cell>
          <cell r="L2922">
            <v>0</v>
          </cell>
          <cell r="P2922">
            <v>0</v>
          </cell>
          <cell r="AH2922">
            <v>0</v>
          </cell>
        </row>
        <row r="2923">
          <cell r="J2923">
            <v>48.61</v>
          </cell>
          <cell r="K2923">
            <v>74.650000000000006</v>
          </cell>
          <cell r="L2923">
            <v>36.79</v>
          </cell>
          <cell r="P2923">
            <v>3.74</v>
          </cell>
          <cell r="AH2923">
            <v>15.989999999999998</v>
          </cell>
        </row>
        <row r="2924">
          <cell r="J2924">
            <v>0</v>
          </cell>
          <cell r="K2924">
            <v>0</v>
          </cell>
          <cell r="L2924">
            <v>0</v>
          </cell>
          <cell r="P2924">
            <v>0</v>
          </cell>
          <cell r="AH2924">
            <v>0</v>
          </cell>
        </row>
        <row r="2925">
          <cell r="J2925">
            <v>1.49</v>
          </cell>
          <cell r="K2925">
            <v>0</v>
          </cell>
          <cell r="L2925">
            <v>2.89</v>
          </cell>
          <cell r="P2925">
            <v>2.44</v>
          </cell>
          <cell r="AH2925">
            <v>1.8900000000000001</v>
          </cell>
        </row>
        <row r="2926">
          <cell r="J2926">
            <v>0.92</v>
          </cell>
          <cell r="K2926">
            <v>0</v>
          </cell>
          <cell r="L2926">
            <v>3.64</v>
          </cell>
          <cell r="P2926">
            <v>0.82</v>
          </cell>
          <cell r="AH2926">
            <v>11.94</v>
          </cell>
        </row>
        <row r="2927">
          <cell r="J2927">
            <v>0.5</v>
          </cell>
          <cell r="K2927">
            <v>0</v>
          </cell>
          <cell r="L2927">
            <v>1.61</v>
          </cell>
          <cell r="P2927">
            <v>0.38</v>
          </cell>
          <cell r="AH2927">
            <v>6.54</v>
          </cell>
        </row>
        <row r="2928">
          <cell r="J2928">
            <v>1.03</v>
          </cell>
          <cell r="K2928">
            <v>0.72</v>
          </cell>
          <cell r="L2928">
            <v>0.68</v>
          </cell>
          <cell r="P2928">
            <v>0.13</v>
          </cell>
          <cell r="AH2928">
            <v>0.88</v>
          </cell>
        </row>
        <row r="2929">
          <cell r="J2929">
            <v>0.74</v>
          </cell>
          <cell r="K2929">
            <v>2.25</v>
          </cell>
          <cell r="L2929">
            <v>0</v>
          </cell>
          <cell r="P2929">
            <v>0.12</v>
          </cell>
          <cell r="AH2929">
            <v>0.12</v>
          </cell>
        </row>
        <row r="2930">
          <cell r="J2930">
            <v>0.71</v>
          </cell>
          <cell r="K2930">
            <v>2.0499999999999998</v>
          </cell>
          <cell r="L2930">
            <v>0.23</v>
          </cell>
          <cell r="P2930">
            <v>0.5</v>
          </cell>
          <cell r="AH2930">
            <v>0.37</v>
          </cell>
        </row>
        <row r="2931">
          <cell r="J2931">
            <v>1.85</v>
          </cell>
          <cell r="K2931">
            <v>3.82</v>
          </cell>
          <cell r="L2931">
            <v>0.6</v>
          </cell>
          <cell r="P2931">
            <v>0.8</v>
          </cell>
          <cell r="AH2931">
            <v>0.4</v>
          </cell>
        </row>
        <row r="2932">
          <cell r="J2932">
            <v>2.4500000000000002</v>
          </cell>
          <cell r="K2932">
            <v>5.16</v>
          </cell>
          <cell r="L2932">
            <v>0.39</v>
          </cell>
          <cell r="P2932">
            <v>0.56999999999999995</v>
          </cell>
          <cell r="AH2932">
            <v>0.59</v>
          </cell>
        </row>
        <row r="2933">
          <cell r="J2933">
            <v>4.95</v>
          </cell>
          <cell r="K2933">
            <v>7.9</v>
          </cell>
          <cell r="L2933">
            <v>0</v>
          </cell>
          <cell r="P2933">
            <v>0.23</v>
          </cell>
          <cell r="AH2933">
            <v>1.9300000000000002</v>
          </cell>
        </row>
        <row r="2934">
          <cell r="J2934">
            <v>15.72</v>
          </cell>
          <cell r="K2934">
            <v>17.71</v>
          </cell>
          <cell r="L2934">
            <v>1.28</v>
          </cell>
          <cell r="P2934">
            <v>0.1</v>
          </cell>
          <cell r="AH2934">
            <v>6.61</v>
          </cell>
        </row>
        <row r="2935">
          <cell r="J2935">
            <v>50.61</v>
          </cell>
          <cell r="K2935">
            <v>12.6</v>
          </cell>
          <cell r="L2935">
            <v>3.06</v>
          </cell>
          <cell r="P2935">
            <v>0.95</v>
          </cell>
          <cell r="AH2935">
            <v>16.399999999999999</v>
          </cell>
        </row>
        <row r="2936">
          <cell r="J2936">
            <v>48.82</v>
          </cell>
          <cell r="K2936">
            <v>5.07</v>
          </cell>
          <cell r="L2936">
            <v>0.74</v>
          </cell>
          <cell r="P2936">
            <v>1.1200000000000001</v>
          </cell>
          <cell r="AH2936">
            <v>12.85</v>
          </cell>
        </row>
        <row r="2937">
          <cell r="J2937">
            <v>30.35</v>
          </cell>
          <cell r="K2937">
            <v>1.59</v>
          </cell>
          <cell r="L2937">
            <v>1.81</v>
          </cell>
          <cell r="P2937">
            <v>0.44</v>
          </cell>
          <cell r="AH2937">
            <v>5.2700000000000005</v>
          </cell>
        </row>
        <row r="2938">
          <cell r="J2938">
            <v>16</v>
          </cell>
          <cell r="K2938">
            <v>0.65</v>
          </cell>
          <cell r="L2938">
            <v>0.55000000000000004</v>
          </cell>
          <cell r="P2938">
            <v>0.2</v>
          </cell>
          <cell r="AH2938">
            <v>3.62</v>
          </cell>
        </row>
        <row r="2939">
          <cell r="J2939">
            <v>5.46</v>
          </cell>
          <cell r="K2939">
            <v>0.48</v>
          </cell>
          <cell r="L2939">
            <v>0.53</v>
          </cell>
          <cell r="P2939">
            <v>0</v>
          </cell>
          <cell r="AH2939">
            <v>1.76</v>
          </cell>
        </row>
        <row r="2940">
          <cell r="J2940">
            <v>2.11</v>
          </cell>
          <cell r="K2940">
            <v>0</v>
          </cell>
          <cell r="L2940">
            <v>0.22</v>
          </cell>
          <cell r="P2940">
            <v>0</v>
          </cell>
          <cell r="AH2940">
            <v>0.11</v>
          </cell>
        </row>
        <row r="2941">
          <cell r="J2941">
            <v>183.7</v>
          </cell>
          <cell r="K2941">
            <v>59.99</v>
          </cell>
          <cell r="L2941">
            <v>18.239999999999998</v>
          </cell>
          <cell r="P2941">
            <v>8.8000000000000007</v>
          </cell>
          <cell r="AH2941">
            <v>71.27</v>
          </cell>
        </row>
        <row r="2942">
          <cell r="J2942">
            <v>0</v>
          </cell>
          <cell r="K2942">
            <v>0</v>
          </cell>
          <cell r="L2942">
            <v>0</v>
          </cell>
          <cell r="P2942">
            <v>0</v>
          </cell>
          <cell r="AH2942">
            <v>0</v>
          </cell>
        </row>
        <row r="2943">
          <cell r="J2943">
            <v>1.63</v>
          </cell>
          <cell r="K2943">
            <v>0</v>
          </cell>
          <cell r="L2943">
            <v>5.0999999999999996</v>
          </cell>
          <cell r="P2943">
            <v>1.62</v>
          </cell>
          <cell r="AH2943">
            <v>2.5299999999999998</v>
          </cell>
        </row>
        <row r="2944">
          <cell r="J2944">
            <v>1.71</v>
          </cell>
          <cell r="K2944">
            <v>0</v>
          </cell>
          <cell r="L2944">
            <v>6.06</v>
          </cell>
          <cell r="P2944">
            <v>0.83</v>
          </cell>
          <cell r="AH2944">
            <v>12.11</v>
          </cell>
        </row>
        <row r="2945">
          <cell r="J2945">
            <v>2.1800000000000002</v>
          </cell>
          <cell r="K2945">
            <v>0</v>
          </cell>
          <cell r="L2945">
            <v>3.99</v>
          </cell>
          <cell r="P2945">
            <v>0.35</v>
          </cell>
          <cell r="AH2945">
            <v>4.82</v>
          </cell>
        </row>
        <row r="2946">
          <cell r="J2946">
            <v>1.1299999999999999</v>
          </cell>
          <cell r="K2946">
            <v>0.34</v>
          </cell>
          <cell r="L2946">
            <v>2.7</v>
          </cell>
          <cell r="P2946">
            <v>0.44</v>
          </cell>
          <cell r="AH2946">
            <v>1.9</v>
          </cell>
        </row>
        <row r="2947">
          <cell r="J2947">
            <v>0.77</v>
          </cell>
          <cell r="K2947">
            <v>3.47</v>
          </cell>
          <cell r="L2947">
            <v>1.03</v>
          </cell>
          <cell r="P2947">
            <v>0.36</v>
          </cell>
          <cell r="AH2947">
            <v>1.34</v>
          </cell>
        </row>
        <row r="2948">
          <cell r="J2948">
            <v>1.62</v>
          </cell>
          <cell r="K2948">
            <v>4.8600000000000003</v>
          </cell>
          <cell r="L2948">
            <v>0.37</v>
          </cell>
          <cell r="P2948">
            <v>0.66</v>
          </cell>
          <cell r="AH2948">
            <v>0.33999999999999997</v>
          </cell>
        </row>
        <row r="2949">
          <cell r="J2949">
            <v>2.2000000000000002</v>
          </cell>
          <cell r="K2949">
            <v>5.95</v>
          </cell>
          <cell r="L2949">
            <v>0.49</v>
          </cell>
          <cell r="P2949">
            <v>0.27</v>
          </cell>
          <cell r="AH2949">
            <v>0.92</v>
          </cell>
        </row>
        <row r="2950">
          <cell r="J2950">
            <v>1.79</v>
          </cell>
          <cell r="K2950">
            <v>8.32</v>
          </cell>
          <cell r="L2950">
            <v>0.24</v>
          </cell>
          <cell r="P2950">
            <v>0.57999999999999996</v>
          </cell>
          <cell r="AH2950">
            <v>1</v>
          </cell>
        </row>
        <row r="2951">
          <cell r="J2951">
            <v>6.17</v>
          </cell>
          <cell r="K2951">
            <v>10.97</v>
          </cell>
          <cell r="L2951">
            <v>0.45</v>
          </cell>
          <cell r="P2951">
            <v>0.45</v>
          </cell>
          <cell r="AH2951">
            <v>1.6400000000000001</v>
          </cell>
        </row>
        <row r="2952">
          <cell r="J2952">
            <v>20.66</v>
          </cell>
          <cell r="K2952">
            <v>24.42</v>
          </cell>
          <cell r="L2952">
            <v>1.33</v>
          </cell>
          <cell r="P2952">
            <v>0.19</v>
          </cell>
          <cell r="AH2952">
            <v>6.9499999999999993</v>
          </cell>
        </row>
        <row r="2953">
          <cell r="J2953">
            <v>69.58</v>
          </cell>
          <cell r="K2953">
            <v>13.4</v>
          </cell>
          <cell r="L2953">
            <v>4.9400000000000004</v>
          </cell>
          <cell r="P2953">
            <v>0.92</v>
          </cell>
          <cell r="AH2953">
            <v>8.7200000000000006</v>
          </cell>
        </row>
        <row r="2954">
          <cell r="J2954">
            <v>68.47</v>
          </cell>
          <cell r="K2954">
            <v>4.9400000000000004</v>
          </cell>
          <cell r="L2954">
            <v>2.1800000000000002</v>
          </cell>
          <cell r="P2954">
            <v>1.43</v>
          </cell>
          <cell r="AH2954">
            <v>6.88</v>
          </cell>
        </row>
        <row r="2955">
          <cell r="J2955">
            <v>50.01</v>
          </cell>
          <cell r="K2955">
            <v>1.9</v>
          </cell>
          <cell r="L2955">
            <v>3.45</v>
          </cell>
          <cell r="P2955">
            <v>1.76</v>
          </cell>
          <cell r="AH2955">
            <v>2.7399999999999998</v>
          </cell>
        </row>
        <row r="2956">
          <cell r="J2956">
            <v>40.090000000000003</v>
          </cell>
          <cell r="K2956">
            <v>1.38</v>
          </cell>
          <cell r="L2956">
            <v>1.85</v>
          </cell>
          <cell r="P2956">
            <v>0.39</v>
          </cell>
          <cell r="AH2956">
            <v>2.15</v>
          </cell>
        </row>
        <row r="2957">
          <cell r="J2957">
            <v>23.87</v>
          </cell>
          <cell r="K2957">
            <v>0.54</v>
          </cell>
          <cell r="L2957">
            <v>1.37</v>
          </cell>
          <cell r="P2957">
            <v>0.3</v>
          </cell>
          <cell r="AH2957">
            <v>0.28000000000000003</v>
          </cell>
        </row>
        <row r="2958">
          <cell r="J2958">
            <v>6.76</v>
          </cell>
          <cell r="K2958">
            <v>0</v>
          </cell>
          <cell r="L2958">
            <v>0.26</v>
          </cell>
          <cell r="P2958">
            <v>0.55000000000000004</v>
          </cell>
          <cell r="AH2958">
            <v>0.33</v>
          </cell>
        </row>
        <row r="2959">
          <cell r="J2959">
            <v>298.64999999999998</v>
          </cell>
          <cell r="K2959">
            <v>80.48</v>
          </cell>
          <cell r="L2959">
            <v>35.81</v>
          </cell>
          <cell r="P2959">
            <v>11.11</v>
          </cell>
          <cell r="AH2959">
            <v>54.66</v>
          </cell>
        </row>
        <row r="2960">
          <cell r="J2960">
            <v>0</v>
          </cell>
          <cell r="K2960">
            <v>0</v>
          </cell>
          <cell r="L2960">
            <v>0</v>
          </cell>
          <cell r="P2960">
            <v>0</v>
          </cell>
          <cell r="AH2960">
            <v>0</v>
          </cell>
        </row>
        <row r="2961">
          <cell r="J2961">
            <v>3.12</v>
          </cell>
          <cell r="K2961">
            <v>0</v>
          </cell>
          <cell r="L2961">
            <v>7.99</v>
          </cell>
          <cell r="P2961">
            <v>4.0599999999999996</v>
          </cell>
          <cell r="AH2961">
            <v>4.42</v>
          </cell>
        </row>
        <row r="2962">
          <cell r="J2962">
            <v>2.64</v>
          </cell>
          <cell r="K2962">
            <v>0</v>
          </cell>
          <cell r="L2962">
            <v>9.6999999999999993</v>
          </cell>
          <cell r="P2962">
            <v>1.65</v>
          </cell>
          <cell r="AH2962">
            <v>24.060000000000002</v>
          </cell>
        </row>
        <row r="2963">
          <cell r="J2963">
            <v>2.67</v>
          </cell>
          <cell r="K2963">
            <v>0</v>
          </cell>
          <cell r="L2963">
            <v>5.6</v>
          </cell>
          <cell r="P2963">
            <v>0.73</v>
          </cell>
          <cell r="AH2963">
            <v>11.36</v>
          </cell>
        </row>
        <row r="2964">
          <cell r="J2964">
            <v>2.16</v>
          </cell>
          <cell r="K2964">
            <v>1.06</v>
          </cell>
          <cell r="L2964">
            <v>3.38</v>
          </cell>
          <cell r="P2964">
            <v>0.56999999999999995</v>
          </cell>
          <cell r="AH2964">
            <v>2.7800000000000002</v>
          </cell>
        </row>
        <row r="2965">
          <cell r="J2965">
            <v>1.52</v>
          </cell>
          <cell r="K2965">
            <v>5.72</v>
          </cell>
          <cell r="L2965">
            <v>1.03</v>
          </cell>
          <cell r="P2965">
            <v>0.48</v>
          </cell>
          <cell r="AH2965">
            <v>1.4600000000000002</v>
          </cell>
        </row>
        <row r="2966">
          <cell r="J2966">
            <v>2.3199999999999998</v>
          </cell>
          <cell r="K2966">
            <v>6.91</v>
          </cell>
          <cell r="L2966">
            <v>0.6</v>
          </cell>
          <cell r="P2966">
            <v>1.1599999999999999</v>
          </cell>
          <cell r="AH2966">
            <v>0.71</v>
          </cell>
        </row>
        <row r="2967">
          <cell r="J2967">
            <v>4.05</v>
          </cell>
          <cell r="K2967">
            <v>9.76</v>
          </cell>
          <cell r="L2967">
            <v>1.1000000000000001</v>
          </cell>
          <cell r="P2967">
            <v>1.07</v>
          </cell>
          <cell r="AH2967">
            <v>1.32</v>
          </cell>
        </row>
        <row r="2968">
          <cell r="J2968">
            <v>4.24</v>
          </cell>
          <cell r="K2968">
            <v>13.47</v>
          </cell>
          <cell r="L2968">
            <v>0.64</v>
          </cell>
          <cell r="P2968">
            <v>1.1499999999999999</v>
          </cell>
          <cell r="AH2968">
            <v>1.6</v>
          </cell>
        </row>
        <row r="2969">
          <cell r="J2969">
            <v>11.12</v>
          </cell>
          <cell r="K2969">
            <v>18.87</v>
          </cell>
          <cell r="L2969">
            <v>0.45</v>
          </cell>
          <cell r="P2969">
            <v>0.68</v>
          </cell>
          <cell r="AH2969">
            <v>3.58</v>
          </cell>
        </row>
        <row r="2970">
          <cell r="J2970">
            <v>36.380000000000003</v>
          </cell>
          <cell r="K2970">
            <v>42.12</v>
          </cell>
          <cell r="L2970">
            <v>2.61</v>
          </cell>
          <cell r="P2970">
            <v>0.28999999999999998</v>
          </cell>
          <cell r="AH2970">
            <v>13.56</v>
          </cell>
        </row>
        <row r="2971">
          <cell r="J2971">
            <v>120.2</v>
          </cell>
          <cell r="K2971">
            <v>26</v>
          </cell>
          <cell r="L2971">
            <v>8</v>
          </cell>
          <cell r="P2971">
            <v>1.87</v>
          </cell>
          <cell r="AH2971">
            <v>25.1</v>
          </cell>
        </row>
        <row r="2972">
          <cell r="J2972">
            <v>117.29</v>
          </cell>
          <cell r="K2972">
            <v>10.01</v>
          </cell>
          <cell r="L2972">
            <v>2.92</v>
          </cell>
          <cell r="P2972">
            <v>2.54</v>
          </cell>
          <cell r="AH2972">
            <v>19.73</v>
          </cell>
        </row>
        <row r="2973">
          <cell r="J2973">
            <v>80.37</v>
          </cell>
          <cell r="K2973">
            <v>3.49</v>
          </cell>
          <cell r="L2973">
            <v>5.26</v>
          </cell>
          <cell r="P2973">
            <v>2.21</v>
          </cell>
          <cell r="AH2973">
            <v>8.02</v>
          </cell>
        </row>
        <row r="2974">
          <cell r="J2974">
            <v>56.09</v>
          </cell>
          <cell r="K2974">
            <v>2.0299999999999998</v>
          </cell>
          <cell r="L2974">
            <v>2.4</v>
          </cell>
          <cell r="P2974">
            <v>0.6</v>
          </cell>
          <cell r="AH2974">
            <v>5.7600000000000007</v>
          </cell>
        </row>
        <row r="2975">
          <cell r="J2975">
            <v>29.32</v>
          </cell>
          <cell r="K2975">
            <v>1.02</v>
          </cell>
          <cell r="L2975">
            <v>1.9</v>
          </cell>
          <cell r="P2975">
            <v>0.3</v>
          </cell>
          <cell r="AH2975">
            <v>2.0499999999999998</v>
          </cell>
        </row>
        <row r="2976">
          <cell r="J2976">
            <v>8.86</v>
          </cell>
          <cell r="K2976">
            <v>0</v>
          </cell>
          <cell r="L2976">
            <v>0.48</v>
          </cell>
          <cell r="P2976">
            <v>0.55000000000000004</v>
          </cell>
          <cell r="AH2976">
            <v>0.44</v>
          </cell>
        </row>
        <row r="2977">
          <cell r="J2977">
            <v>482.35</v>
          </cell>
          <cell r="K2977">
            <v>140.47</v>
          </cell>
          <cell r="L2977">
            <v>54.05</v>
          </cell>
          <cell r="P2977">
            <v>19.91</v>
          </cell>
          <cell r="AH2977">
            <v>125.94</v>
          </cell>
        </row>
        <row r="2978">
          <cell r="J2978">
            <v>0</v>
          </cell>
          <cell r="K2978">
            <v>0</v>
          </cell>
          <cell r="L2978">
            <v>0</v>
          </cell>
          <cell r="P2978">
            <v>0</v>
          </cell>
          <cell r="AH2978">
            <v>0</v>
          </cell>
        </row>
        <row r="2979">
          <cell r="J2979">
            <v>7.98</v>
          </cell>
          <cell r="K2979">
            <v>0</v>
          </cell>
          <cell r="L2979">
            <v>19.79</v>
          </cell>
          <cell r="P2979">
            <v>2.8</v>
          </cell>
          <cell r="AH2979">
            <v>4.49</v>
          </cell>
        </row>
        <row r="2980">
          <cell r="J2980">
            <v>15.38</v>
          </cell>
          <cell r="K2980">
            <v>0</v>
          </cell>
          <cell r="L2980">
            <v>44.5</v>
          </cell>
          <cell r="P2980">
            <v>1.76</v>
          </cell>
          <cell r="AH2980">
            <v>22.5</v>
          </cell>
        </row>
        <row r="2981">
          <cell r="J2981">
            <v>13.93</v>
          </cell>
          <cell r="K2981">
            <v>0</v>
          </cell>
          <cell r="L2981">
            <v>35.159999999999997</v>
          </cell>
          <cell r="P2981">
            <v>1.43</v>
          </cell>
          <cell r="AH2981">
            <v>18.3</v>
          </cell>
        </row>
        <row r="2982">
          <cell r="J2982">
            <v>11.84</v>
          </cell>
          <cell r="K2982">
            <v>7.51</v>
          </cell>
          <cell r="L2982">
            <v>27.11</v>
          </cell>
          <cell r="P2982">
            <v>0.7</v>
          </cell>
          <cell r="AH2982">
            <v>14.32</v>
          </cell>
        </row>
        <row r="2983">
          <cell r="J2983">
            <v>7.83</v>
          </cell>
          <cell r="K2983">
            <v>51.79</v>
          </cell>
          <cell r="L2983">
            <v>5.79</v>
          </cell>
          <cell r="P2983">
            <v>0.84</v>
          </cell>
          <cell r="AH2983">
            <v>13.7</v>
          </cell>
        </row>
        <row r="2984">
          <cell r="J2984">
            <v>10.32</v>
          </cell>
          <cell r="K2984">
            <v>72.23</v>
          </cell>
          <cell r="L2984">
            <v>3.39</v>
          </cell>
          <cell r="P2984">
            <v>1.27</v>
          </cell>
          <cell r="AH2984">
            <v>16.850000000000001</v>
          </cell>
        </row>
        <row r="2985">
          <cell r="J2985">
            <v>13.59</v>
          </cell>
          <cell r="K2985">
            <v>68.209999999999994</v>
          </cell>
          <cell r="L2985">
            <v>2.75</v>
          </cell>
          <cell r="P2985">
            <v>1.54</v>
          </cell>
          <cell r="AH2985">
            <v>16.63</v>
          </cell>
        </row>
        <row r="2986">
          <cell r="J2986">
            <v>11.3</v>
          </cell>
          <cell r="K2986">
            <v>64.56</v>
          </cell>
          <cell r="L2986">
            <v>1.82</v>
          </cell>
          <cell r="P2986">
            <v>1.99</v>
          </cell>
          <cell r="AH2986">
            <v>14.940000000000001</v>
          </cell>
        </row>
        <row r="2987">
          <cell r="J2987">
            <v>17.8</v>
          </cell>
          <cell r="K2987">
            <v>47.45</v>
          </cell>
          <cell r="L2987">
            <v>1.07</v>
          </cell>
          <cell r="P2987">
            <v>0.43</v>
          </cell>
          <cell r="AH2987">
            <v>17.12</v>
          </cell>
        </row>
        <row r="2988">
          <cell r="J2988">
            <v>21.52</v>
          </cell>
          <cell r="K2988">
            <v>27.41</v>
          </cell>
          <cell r="L2988">
            <v>1.55</v>
          </cell>
          <cell r="P2988">
            <v>0.1</v>
          </cell>
          <cell r="AH2988">
            <v>13.430000000000001</v>
          </cell>
        </row>
        <row r="2989">
          <cell r="J2989">
            <v>52.22</v>
          </cell>
          <cell r="K2989">
            <v>13.12</v>
          </cell>
          <cell r="L2989">
            <v>3.06</v>
          </cell>
          <cell r="P2989">
            <v>0.95</v>
          </cell>
          <cell r="AH2989">
            <v>17.84</v>
          </cell>
        </row>
        <row r="2990">
          <cell r="J2990">
            <v>49.28</v>
          </cell>
          <cell r="K2990">
            <v>5.16</v>
          </cell>
          <cell r="L2990">
            <v>0.74</v>
          </cell>
          <cell r="P2990">
            <v>1.1200000000000001</v>
          </cell>
          <cell r="AH2990">
            <v>13.1</v>
          </cell>
        </row>
        <row r="2991">
          <cell r="J2991">
            <v>30.55</v>
          </cell>
          <cell r="K2991">
            <v>1.69</v>
          </cell>
          <cell r="L2991">
            <v>1.95</v>
          </cell>
          <cell r="P2991">
            <v>0.44</v>
          </cell>
          <cell r="AH2991">
            <v>5.47</v>
          </cell>
        </row>
        <row r="2992">
          <cell r="J2992">
            <v>16</v>
          </cell>
          <cell r="K2992">
            <v>0.65</v>
          </cell>
          <cell r="L2992">
            <v>0.55000000000000004</v>
          </cell>
          <cell r="P2992">
            <v>0.2</v>
          </cell>
          <cell r="AH2992">
            <v>3.62</v>
          </cell>
        </row>
        <row r="2993">
          <cell r="J2993">
            <v>5.46</v>
          </cell>
          <cell r="K2993">
            <v>0.48</v>
          </cell>
          <cell r="L2993">
            <v>0.53</v>
          </cell>
          <cell r="P2993">
            <v>0</v>
          </cell>
          <cell r="AH2993">
            <v>1.76</v>
          </cell>
        </row>
        <row r="2994">
          <cell r="J2994">
            <v>2.11</v>
          </cell>
          <cell r="K2994">
            <v>0</v>
          </cell>
          <cell r="L2994">
            <v>0.22</v>
          </cell>
          <cell r="P2994">
            <v>0</v>
          </cell>
          <cell r="AH2994">
            <v>0.11</v>
          </cell>
        </row>
        <row r="2995">
          <cell r="J2995">
            <v>287.11</v>
          </cell>
          <cell r="K2995">
            <v>360.25</v>
          </cell>
          <cell r="L2995">
            <v>149.96</v>
          </cell>
          <cell r="P2995">
            <v>15.58</v>
          </cell>
          <cell r="AH2995">
            <v>194.19</v>
          </cell>
        </row>
        <row r="2996">
          <cell r="J2996">
            <v>0</v>
          </cell>
          <cell r="K2996">
            <v>0</v>
          </cell>
          <cell r="L2996">
            <v>0</v>
          </cell>
          <cell r="P2996">
            <v>0</v>
          </cell>
          <cell r="AH2996">
            <v>0</v>
          </cell>
        </row>
        <row r="2997">
          <cell r="J2997">
            <v>3.67</v>
          </cell>
          <cell r="K2997">
            <v>0</v>
          </cell>
          <cell r="L2997">
            <v>17.89</v>
          </cell>
          <cell r="P2997">
            <v>2.11</v>
          </cell>
          <cell r="AH2997">
            <v>7.14</v>
          </cell>
        </row>
        <row r="2998">
          <cell r="J2998">
            <v>8.9499999999999993</v>
          </cell>
          <cell r="K2998">
            <v>0</v>
          </cell>
          <cell r="L2998">
            <v>33.24</v>
          </cell>
          <cell r="P2998">
            <v>1.76</v>
          </cell>
          <cell r="AH2998">
            <v>27.14</v>
          </cell>
        </row>
        <row r="2999">
          <cell r="J2999">
            <v>7.08</v>
          </cell>
          <cell r="K2999">
            <v>0</v>
          </cell>
          <cell r="L2999">
            <v>32.65</v>
          </cell>
          <cell r="P2999">
            <v>0.93</v>
          </cell>
          <cell r="AH2999">
            <v>24.04</v>
          </cell>
        </row>
        <row r="3000">
          <cell r="J3000">
            <v>4.92</v>
          </cell>
          <cell r="K3000">
            <v>5.87</v>
          </cell>
          <cell r="L3000">
            <v>25.27</v>
          </cell>
          <cell r="P3000">
            <v>0.83</v>
          </cell>
          <cell r="AH3000">
            <v>18.54</v>
          </cell>
        </row>
        <row r="3001">
          <cell r="J3001">
            <v>3.92</v>
          </cell>
          <cell r="K3001">
            <v>51.6</v>
          </cell>
          <cell r="L3001">
            <v>5.13</v>
          </cell>
          <cell r="P3001">
            <v>0.48</v>
          </cell>
          <cell r="AH3001">
            <v>11.55</v>
          </cell>
        </row>
        <row r="3002">
          <cell r="J3002">
            <v>6.24</v>
          </cell>
          <cell r="K3002">
            <v>71.260000000000005</v>
          </cell>
          <cell r="L3002">
            <v>3.11</v>
          </cell>
          <cell r="P3002">
            <v>1.18</v>
          </cell>
          <cell r="AH3002">
            <v>15.14</v>
          </cell>
        </row>
        <row r="3003">
          <cell r="J3003">
            <v>8.33</v>
          </cell>
          <cell r="K3003">
            <v>70.260000000000005</v>
          </cell>
          <cell r="L3003">
            <v>3</v>
          </cell>
          <cell r="P3003">
            <v>0.87</v>
          </cell>
          <cell r="AH3003">
            <v>19</v>
          </cell>
        </row>
        <row r="3004">
          <cell r="J3004">
            <v>7.51</v>
          </cell>
          <cell r="K3004">
            <v>64.989999999999995</v>
          </cell>
          <cell r="L3004">
            <v>1.75</v>
          </cell>
          <cell r="P3004">
            <v>1.4</v>
          </cell>
          <cell r="AH3004">
            <v>19.309999999999999</v>
          </cell>
        </row>
        <row r="3005">
          <cell r="J3005">
            <v>19.04</v>
          </cell>
          <cell r="K3005">
            <v>56.87</v>
          </cell>
          <cell r="L3005">
            <v>1.51</v>
          </cell>
          <cell r="P3005">
            <v>1.02</v>
          </cell>
          <cell r="AH3005">
            <v>12.19</v>
          </cell>
        </row>
        <row r="3006">
          <cell r="J3006">
            <v>23.53</v>
          </cell>
          <cell r="K3006">
            <v>31.07</v>
          </cell>
          <cell r="L3006">
            <v>1.97</v>
          </cell>
          <cell r="P3006">
            <v>0.41</v>
          </cell>
          <cell r="AH3006">
            <v>11.399999999999999</v>
          </cell>
        </row>
        <row r="3007">
          <cell r="J3007">
            <v>70.45</v>
          </cell>
          <cell r="K3007">
            <v>14.07</v>
          </cell>
          <cell r="L3007">
            <v>5.04</v>
          </cell>
          <cell r="P3007">
            <v>0.92</v>
          </cell>
          <cell r="AH3007">
            <v>9.44</v>
          </cell>
        </row>
        <row r="3008">
          <cell r="J3008">
            <v>68.97</v>
          </cell>
          <cell r="K3008">
            <v>5.03</v>
          </cell>
          <cell r="L3008">
            <v>2.1800000000000002</v>
          </cell>
          <cell r="P3008">
            <v>1.43</v>
          </cell>
          <cell r="AH3008">
            <v>7.01</v>
          </cell>
        </row>
        <row r="3009">
          <cell r="J3009">
            <v>50.21</v>
          </cell>
          <cell r="K3009">
            <v>1.9</v>
          </cell>
          <cell r="L3009">
            <v>3.45</v>
          </cell>
          <cell r="P3009">
            <v>1.76</v>
          </cell>
          <cell r="AH3009">
            <v>2.7399999999999998</v>
          </cell>
        </row>
        <row r="3010">
          <cell r="J3010">
            <v>40.090000000000003</v>
          </cell>
          <cell r="K3010">
            <v>1.38</v>
          </cell>
          <cell r="L3010">
            <v>1.85</v>
          </cell>
          <cell r="P3010">
            <v>0.39</v>
          </cell>
          <cell r="AH3010">
            <v>2.15</v>
          </cell>
        </row>
        <row r="3011">
          <cell r="J3011">
            <v>23.87</v>
          </cell>
          <cell r="K3011">
            <v>0.54</v>
          </cell>
          <cell r="L3011">
            <v>1.37</v>
          </cell>
          <cell r="P3011">
            <v>0.3</v>
          </cell>
          <cell r="AH3011">
            <v>0.28000000000000003</v>
          </cell>
        </row>
        <row r="3012">
          <cell r="J3012">
            <v>6.76</v>
          </cell>
          <cell r="K3012">
            <v>0</v>
          </cell>
          <cell r="L3012">
            <v>0.26</v>
          </cell>
          <cell r="P3012">
            <v>0.55000000000000004</v>
          </cell>
          <cell r="AH3012">
            <v>0.33</v>
          </cell>
        </row>
        <row r="3013">
          <cell r="J3013">
            <v>353.54</v>
          </cell>
          <cell r="K3013">
            <v>374.85</v>
          </cell>
          <cell r="L3013">
            <v>139.66999999999999</v>
          </cell>
          <cell r="P3013">
            <v>16.36</v>
          </cell>
          <cell r="AH3013">
            <v>187.42000000000002</v>
          </cell>
        </row>
        <row r="3014">
          <cell r="J3014">
            <v>0</v>
          </cell>
          <cell r="K3014">
            <v>0</v>
          </cell>
          <cell r="L3014">
            <v>0</v>
          </cell>
          <cell r="P3014">
            <v>0</v>
          </cell>
          <cell r="AH3014">
            <v>0</v>
          </cell>
        </row>
        <row r="3015">
          <cell r="J3015">
            <v>11.65</v>
          </cell>
          <cell r="K3015">
            <v>0</v>
          </cell>
          <cell r="L3015">
            <v>37.68</v>
          </cell>
          <cell r="P3015">
            <v>4.92</v>
          </cell>
          <cell r="AH3015">
            <v>11.629999999999999</v>
          </cell>
        </row>
        <row r="3016">
          <cell r="J3016">
            <v>24.33</v>
          </cell>
          <cell r="K3016">
            <v>0</v>
          </cell>
          <cell r="L3016">
            <v>77.739999999999995</v>
          </cell>
          <cell r="P3016">
            <v>3.52</v>
          </cell>
          <cell r="AH3016">
            <v>49.63</v>
          </cell>
        </row>
        <row r="3017">
          <cell r="J3017">
            <v>21.01</v>
          </cell>
          <cell r="K3017">
            <v>0</v>
          </cell>
          <cell r="L3017">
            <v>67.81</v>
          </cell>
          <cell r="P3017">
            <v>2.36</v>
          </cell>
          <cell r="AH3017">
            <v>42.33</v>
          </cell>
        </row>
        <row r="3018">
          <cell r="J3018">
            <v>16.77</v>
          </cell>
          <cell r="K3018">
            <v>13.38</v>
          </cell>
          <cell r="L3018">
            <v>52.38</v>
          </cell>
          <cell r="P3018">
            <v>1.53</v>
          </cell>
          <cell r="AH3018">
            <v>32.86</v>
          </cell>
        </row>
        <row r="3019">
          <cell r="J3019">
            <v>11.75</v>
          </cell>
          <cell r="K3019">
            <v>103.38</v>
          </cell>
          <cell r="L3019">
            <v>10.92</v>
          </cell>
          <cell r="P3019">
            <v>1.32</v>
          </cell>
          <cell r="AH3019">
            <v>25.25</v>
          </cell>
        </row>
        <row r="3020">
          <cell r="J3020">
            <v>16.559999999999999</v>
          </cell>
          <cell r="K3020">
            <v>143.49</v>
          </cell>
          <cell r="L3020">
            <v>6.5</v>
          </cell>
          <cell r="P3020">
            <v>2.4500000000000002</v>
          </cell>
          <cell r="AH3020">
            <v>31.990000000000002</v>
          </cell>
        </row>
        <row r="3021">
          <cell r="J3021">
            <v>21.92</v>
          </cell>
          <cell r="K3021">
            <v>138.47</v>
          </cell>
          <cell r="L3021">
            <v>5.75</v>
          </cell>
          <cell r="P3021">
            <v>2.41</v>
          </cell>
          <cell r="AH3021">
            <v>35.64</v>
          </cell>
        </row>
        <row r="3022">
          <cell r="J3022">
            <v>18.82</v>
          </cell>
          <cell r="K3022">
            <v>129.56</v>
          </cell>
          <cell r="L3022">
            <v>3.57</v>
          </cell>
          <cell r="P3022">
            <v>3.39</v>
          </cell>
          <cell r="AH3022">
            <v>34.25</v>
          </cell>
        </row>
        <row r="3023">
          <cell r="J3023">
            <v>36.840000000000003</v>
          </cell>
          <cell r="K3023">
            <v>104.32</v>
          </cell>
          <cell r="L3023">
            <v>2.58</v>
          </cell>
          <cell r="P3023">
            <v>1.45</v>
          </cell>
          <cell r="AH3023">
            <v>29.32</v>
          </cell>
        </row>
        <row r="3024">
          <cell r="J3024">
            <v>45.05</v>
          </cell>
          <cell r="K3024">
            <v>58.49</v>
          </cell>
          <cell r="L3024">
            <v>3.52</v>
          </cell>
          <cell r="P3024">
            <v>0.51</v>
          </cell>
          <cell r="AH3024">
            <v>24.830000000000002</v>
          </cell>
        </row>
        <row r="3025">
          <cell r="J3025">
            <v>122.67</v>
          </cell>
          <cell r="K3025">
            <v>27.19</v>
          </cell>
          <cell r="L3025">
            <v>8.09</v>
          </cell>
          <cell r="P3025">
            <v>1.87</v>
          </cell>
          <cell r="AH3025">
            <v>27.29</v>
          </cell>
        </row>
        <row r="3026">
          <cell r="J3026">
            <v>118.25</v>
          </cell>
          <cell r="K3026">
            <v>10.19</v>
          </cell>
          <cell r="L3026">
            <v>2.92</v>
          </cell>
          <cell r="P3026">
            <v>2.54</v>
          </cell>
          <cell r="AH3026">
            <v>20.11</v>
          </cell>
        </row>
        <row r="3027">
          <cell r="J3027">
            <v>80.760000000000005</v>
          </cell>
          <cell r="K3027">
            <v>3.59</v>
          </cell>
          <cell r="L3027">
            <v>5.4</v>
          </cell>
          <cell r="P3027">
            <v>2.21</v>
          </cell>
          <cell r="AH3027">
            <v>8.2200000000000006</v>
          </cell>
        </row>
        <row r="3028">
          <cell r="J3028">
            <v>56.09</v>
          </cell>
          <cell r="K3028">
            <v>2.0299999999999998</v>
          </cell>
          <cell r="L3028">
            <v>2.4</v>
          </cell>
          <cell r="P3028">
            <v>0.6</v>
          </cell>
          <cell r="AH3028">
            <v>5.7600000000000007</v>
          </cell>
        </row>
        <row r="3029">
          <cell r="J3029">
            <v>29.32</v>
          </cell>
          <cell r="K3029">
            <v>1.02</v>
          </cell>
          <cell r="L3029">
            <v>1.9</v>
          </cell>
          <cell r="P3029">
            <v>0.3</v>
          </cell>
          <cell r="AH3029">
            <v>2.0499999999999998</v>
          </cell>
        </row>
        <row r="3030">
          <cell r="J3030">
            <v>8.86</v>
          </cell>
          <cell r="K3030">
            <v>0</v>
          </cell>
          <cell r="L3030">
            <v>0.48</v>
          </cell>
          <cell r="P3030">
            <v>0.55000000000000004</v>
          </cell>
          <cell r="AH3030">
            <v>0.44</v>
          </cell>
        </row>
        <row r="3031">
          <cell r="J3031">
            <v>640.65</v>
          </cell>
          <cell r="K3031">
            <v>735.1</v>
          </cell>
          <cell r="L3031">
            <v>289.64</v>
          </cell>
          <cell r="P3031">
            <v>31.94</v>
          </cell>
          <cell r="AH3031">
            <v>381.6</v>
          </cell>
        </row>
        <row r="3032">
          <cell r="J3032">
            <v>0</v>
          </cell>
          <cell r="K3032">
            <v>0</v>
          </cell>
          <cell r="L3032">
            <v>0</v>
          </cell>
          <cell r="P3032">
            <v>0</v>
          </cell>
          <cell r="AH3032">
            <v>0</v>
          </cell>
        </row>
        <row r="3033">
          <cell r="J3033">
            <v>8.81</v>
          </cell>
          <cell r="K3033">
            <v>0</v>
          </cell>
          <cell r="L3033">
            <v>9.4</v>
          </cell>
          <cell r="P3033">
            <v>1.0900000000000001</v>
          </cell>
          <cell r="AH3033">
            <v>1.8399999999999999</v>
          </cell>
        </row>
        <row r="3034">
          <cell r="J3034">
            <v>14.83</v>
          </cell>
          <cell r="K3034">
            <v>0</v>
          </cell>
          <cell r="L3034">
            <v>19.59</v>
          </cell>
          <cell r="P3034">
            <v>2.09</v>
          </cell>
          <cell r="AH3034">
            <v>16.599999999999998</v>
          </cell>
        </row>
        <row r="3035">
          <cell r="J3035">
            <v>14.05</v>
          </cell>
          <cell r="K3035">
            <v>0</v>
          </cell>
          <cell r="L3035">
            <v>21.74</v>
          </cell>
          <cell r="P3035">
            <v>0.97</v>
          </cell>
          <cell r="AH3035">
            <v>17.990000000000002</v>
          </cell>
        </row>
        <row r="3036">
          <cell r="J3036">
            <v>16.739999999999998</v>
          </cell>
          <cell r="K3036">
            <v>0.28000000000000003</v>
          </cell>
          <cell r="L3036">
            <v>21.41</v>
          </cell>
          <cell r="P3036">
            <v>1.38</v>
          </cell>
          <cell r="AH3036">
            <v>20.53</v>
          </cell>
        </row>
        <row r="3037">
          <cell r="J3037">
            <v>32.17</v>
          </cell>
          <cell r="K3037">
            <v>1.76</v>
          </cell>
          <cell r="L3037">
            <v>26.39</v>
          </cell>
          <cell r="P3037">
            <v>2.56</v>
          </cell>
          <cell r="AH3037">
            <v>32.18</v>
          </cell>
        </row>
        <row r="3038">
          <cell r="J3038">
            <v>35.61</v>
          </cell>
          <cell r="K3038">
            <v>1.84</v>
          </cell>
          <cell r="L3038">
            <v>34.32</v>
          </cell>
          <cell r="P3038">
            <v>2.57</v>
          </cell>
          <cell r="AH3038">
            <v>39.43</v>
          </cell>
        </row>
        <row r="3039">
          <cell r="J3039">
            <v>35.18</v>
          </cell>
          <cell r="K3039">
            <v>1.36</v>
          </cell>
          <cell r="L3039">
            <v>26.62</v>
          </cell>
          <cell r="P3039">
            <v>2.5499999999999998</v>
          </cell>
          <cell r="AH3039">
            <v>31.86</v>
          </cell>
        </row>
        <row r="3040">
          <cell r="J3040">
            <v>29.94</v>
          </cell>
          <cell r="K3040">
            <v>1.22</v>
          </cell>
          <cell r="L3040">
            <v>22.33</v>
          </cell>
          <cell r="P3040">
            <v>1.36</v>
          </cell>
          <cell r="AH3040">
            <v>26.11</v>
          </cell>
        </row>
        <row r="3041">
          <cell r="J3041">
            <v>32</v>
          </cell>
          <cell r="K3041">
            <v>0.34</v>
          </cell>
          <cell r="L3041">
            <v>18.63</v>
          </cell>
          <cell r="P3041">
            <v>1.03</v>
          </cell>
          <cell r="AH3041">
            <v>21.64</v>
          </cell>
        </row>
        <row r="3042">
          <cell r="J3042">
            <v>17.7</v>
          </cell>
          <cell r="K3042">
            <v>0</v>
          </cell>
          <cell r="L3042">
            <v>7.82</v>
          </cell>
          <cell r="P3042">
            <v>0.32</v>
          </cell>
          <cell r="AH3042">
            <v>12.39</v>
          </cell>
        </row>
        <row r="3043">
          <cell r="J3043">
            <v>3.88</v>
          </cell>
          <cell r="K3043">
            <v>0</v>
          </cell>
          <cell r="L3043">
            <v>1.86</v>
          </cell>
          <cell r="P3043">
            <v>0</v>
          </cell>
          <cell r="AH3043">
            <v>3.2600000000000002</v>
          </cell>
        </row>
        <row r="3044">
          <cell r="J3044">
            <v>2.5299999999999998</v>
          </cell>
          <cell r="K3044">
            <v>0.11</v>
          </cell>
          <cell r="L3044">
            <v>0.68</v>
          </cell>
          <cell r="P3044">
            <v>0.09</v>
          </cell>
          <cell r="AH3044">
            <v>0.99</v>
          </cell>
        </row>
        <row r="3045">
          <cell r="J3045">
            <v>0.42</v>
          </cell>
          <cell r="K3045">
            <v>0</v>
          </cell>
          <cell r="L3045">
            <v>0.3</v>
          </cell>
          <cell r="P3045">
            <v>0</v>
          </cell>
          <cell r="AH3045">
            <v>0</v>
          </cell>
        </row>
        <row r="3046">
          <cell r="J3046">
            <v>0.1</v>
          </cell>
          <cell r="K3046">
            <v>0</v>
          </cell>
          <cell r="L3046">
            <v>0.14000000000000001</v>
          </cell>
          <cell r="P3046">
            <v>0</v>
          </cell>
          <cell r="AH3046">
            <v>0.30000000000000004</v>
          </cell>
        </row>
        <row r="3047">
          <cell r="J3047">
            <v>0</v>
          </cell>
          <cell r="K3047">
            <v>0</v>
          </cell>
          <cell r="L3047">
            <v>0</v>
          </cell>
          <cell r="P3047">
            <v>0</v>
          </cell>
          <cell r="AH3047">
            <v>0</v>
          </cell>
        </row>
        <row r="3048">
          <cell r="J3048">
            <v>0</v>
          </cell>
          <cell r="K3048">
            <v>0</v>
          </cell>
          <cell r="L3048">
            <v>0</v>
          </cell>
          <cell r="P3048">
            <v>0</v>
          </cell>
          <cell r="AH3048">
            <v>0</v>
          </cell>
        </row>
        <row r="3049">
          <cell r="J3049">
            <v>243.96</v>
          </cell>
          <cell r="K3049">
            <v>6.91</v>
          </cell>
          <cell r="L3049">
            <v>211.22</v>
          </cell>
          <cell r="P3049">
            <v>16.010000000000002</v>
          </cell>
          <cell r="AH3049">
            <v>225.12</v>
          </cell>
        </row>
        <row r="3050">
          <cell r="J3050">
            <v>0</v>
          </cell>
          <cell r="K3050">
            <v>0</v>
          </cell>
          <cell r="L3050">
            <v>0</v>
          </cell>
          <cell r="P3050">
            <v>0</v>
          </cell>
          <cell r="AH3050">
            <v>0</v>
          </cell>
        </row>
        <row r="3051">
          <cell r="J3051">
            <v>5.2</v>
          </cell>
          <cell r="K3051">
            <v>0</v>
          </cell>
          <cell r="L3051">
            <v>8.4</v>
          </cell>
          <cell r="P3051">
            <v>0.79</v>
          </cell>
          <cell r="AH3051">
            <v>1.38</v>
          </cell>
        </row>
        <row r="3052">
          <cell r="J3052">
            <v>6.53</v>
          </cell>
          <cell r="K3052">
            <v>0</v>
          </cell>
          <cell r="L3052">
            <v>20.66</v>
          </cell>
          <cell r="P3052">
            <v>0.15</v>
          </cell>
          <cell r="AH3052">
            <v>15.48</v>
          </cell>
        </row>
        <row r="3053">
          <cell r="J3053">
            <v>6.96</v>
          </cell>
          <cell r="K3053">
            <v>0</v>
          </cell>
          <cell r="L3053">
            <v>20.41</v>
          </cell>
          <cell r="P3053">
            <v>0.55000000000000004</v>
          </cell>
          <cell r="AH3053">
            <v>21.79</v>
          </cell>
        </row>
        <row r="3054">
          <cell r="J3054">
            <v>10.78</v>
          </cell>
          <cell r="K3054">
            <v>0.56000000000000005</v>
          </cell>
          <cell r="L3054">
            <v>21.51</v>
          </cell>
          <cell r="P3054">
            <v>1.76</v>
          </cell>
          <cell r="AH3054">
            <v>21.150000000000002</v>
          </cell>
        </row>
        <row r="3055">
          <cell r="J3055">
            <v>17.78</v>
          </cell>
          <cell r="K3055">
            <v>2.23</v>
          </cell>
          <cell r="L3055">
            <v>27.74</v>
          </cell>
          <cell r="P3055">
            <v>1.57</v>
          </cell>
          <cell r="AH3055">
            <v>21.73</v>
          </cell>
        </row>
        <row r="3056">
          <cell r="J3056">
            <v>27.02</v>
          </cell>
          <cell r="K3056">
            <v>2.27</v>
          </cell>
          <cell r="L3056">
            <v>44.97</v>
          </cell>
          <cell r="P3056">
            <v>1.99</v>
          </cell>
          <cell r="AH3056">
            <v>26.32</v>
          </cell>
        </row>
        <row r="3057">
          <cell r="J3057">
            <v>23.81</v>
          </cell>
          <cell r="K3057">
            <v>0.65</v>
          </cell>
          <cell r="L3057">
            <v>33.409999999999997</v>
          </cell>
          <cell r="P3057">
            <v>1.85</v>
          </cell>
          <cell r="AH3057">
            <v>23.6</v>
          </cell>
        </row>
        <row r="3058">
          <cell r="J3058">
            <v>24.01</v>
          </cell>
          <cell r="K3058">
            <v>0.89</v>
          </cell>
          <cell r="L3058">
            <v>25.62</v>
          </cell>
          <cell r="P3058">
            <v>1.53</v>
          </cell>
          <cell r="AH3058">
            <v>17.36</v>
          </cell>
        </row>
        <row r="3059">
          <cell r="J3059">
            <v>26.46</v>
          </cell>
          <cell r="K3059">
            <v>0.4</v>
          </cell>
          <cell r="L3059">
            <v>19.760000000000002</v>
          </cell>
          <cell r="P3059">
            <v>0.32</v>
          </cell>
          <cell r="AH3059">
            <v>13.870000000000001</v>
          </cell>
        </row>
        <row r="3060">
          <cell r="J3060">
            <v>12.23</v>
          </cell>
          <cell r="K3060">
            <v>0.23</v>
          </cell>
          <cell r="L3060">
            <v>9</v>
          </cell>
          <cell r="P3060">
            <v>0.54</v>
          </cell>
          <cell r="AH3060">
            <v>4.51</v>
          </cell>
        </row>
        <row r="3061">
          <cell r="J3061">
            <v>3.38</v>
          </cell>
          <cell r="K3061">
            <v>0</v>
          </cell>
          <cell r="L3061">
            <v>2.16</v>
          </cell>
          <cell r="P3061">
            <v>0</v>
          </cell>
          <cell r="AH3061">
            <v>0.66</v>
          </cell>
        </row>
        <row r="3062">
          <cell r="J3062">
            <v>1.35</v>
          </cell>
          <cell r="K3062">
            <v>0</v>
          </cell>
          <cell r="L3062">
            <v>0.27</v>
          </cell>
          <cell r="P3062">
            <v>0</v>
          </cell>
          <cell r="AH3062">
            <v>0.3</v>
          </cell>
        </row>
        <row r="3063">
          <cell r="J3063">
            <v>0.44</v>
          </cell>
          <cell r="K3063">
            <v>0</v>
          </cell>
          <cell r="L3063">
            <v>0.1</v>
          </cell>
          <cell r="P3063">
            <v>0</v>
          </cell>
          <cell r="AH3063">
            <v>0</v>
          </cell>
        </row>
        <row r="3064">
          <cell r="J3064">
            <v>0.13</v>
          </cell>
          <cell r="K3064">
            <v>0</v>
          </cell>
          <cell r="L3064">
            <v>0</v>
          </cell>
          <cell r="P3064">
            <v>0</v>
          </cell>
          <cell r="AH3064">
            <v>0</v>
          </cell>
        </row>
        <row r="3065">
          <cell r="J3065">
            <v>0</v>
          </cell>
          <cell r="K3065">
            <v>0</v>
          </cell>
          <cell r="L3065">
            <v>0</v>
          </cell>
          <cell r="P3065">
            <v>0</v>
          </cell>
          <cell r="AH3065">
            <v>0</v>
          </cell>
        </row>
        <row r="3066">
          <cell r="J3066">
            <v>0</v>
          </cell>
          <cell r="K3066">
            <v>0</v>
          </cell>
          <cell r="L3066">
            <v>0</v>
          </cell>
          <cell r="P3066">
            <v>0</v>
          </cell>
          <cell r="AH3066">
            <v>0</v>
          </cell>
        </row>
        <row r="3067">
          <cell r="J3067">
            <v>166.07</v>
          </cell>
          <cell r="K3067">
            <v>7.22</v>
          </cell>
          <cell r="L3067">
            <v>234.02</v>
          </cell>
          <cell r="P3067">
            <v>11.04</v>
          </cell>
          <cell r="AH3067">
            <v>168.17000000000002</v>
          </cell>
        </row>
        <row r="3068">
          <cell r="J3068">
            <v>0</v>
          </cell>
          <cell r="K3068">
            <v>0</v>
          </cell>
          <cell r="L3068">
            <v>0</v>
          </cell>
          <cell r="P3068">
            <v>0</v>
          </cell>
          <cell r="AH3068">
            <v>0</v>
          </cell>
        </row>
        <row r="3069">
          <cell r="J3069">
            <v>14.01</v>
          </cell>
          <cell r="K3069">
            <v>0</v>
          </cell>
          <cell r="L3069">
            <v>17.809999999999999</v>
          </cell>
          <cell r="P3069">
            <v>1.89</v>
          </cell>
          <cell r="AH3069">
            <v>3.2199999999999998</v>
          </cell>
        </row>
        <row r="3070">
          <cell r="J3070">
            <v>21.37</v>
          </cell>
          <cell r="K3070">
            <v>0</v>
          </cell>
          <cell r="L3070">
            <v>40.25</v>
          </cell>
          <cell r="P3070">
            <v>2.23</v>
          </cell>
          <cell r="AH3070">
            <v>32.08</v>
          </cell>
        </row>
        <row r="3071">
          <cell r="J3071">
            <v>21.01</v>
          </cell>
          <cell r="K3071">
            <v>0</v>
          </cell>
          <cell r="L3071">
            <v>42.15</v>
          </cell>
          <cell r="P3071">
            <v>1.52</v>
          </cell>
          <cell r="AH3071">
            <v>39.79</v>
          </cell>
        </row>
        <row r="3072">
          <cell r="J3072">
            <v>27.52</v>
          </cell>
          <cell r="K3072">
            <v>0.83</v>
          </cell>
          <cell r="L3072">
            <v>42.92</v>
          </cell>
          <cell r="P3072">
            <v>3.14</v>
          </cell>
          <cell r="AH3072">
            <v>41.69</v>
          </cell>
        </row>
        <row r="3073">
          <cell r="J3073">
            <v>49.95</v>
          </cell>
          <cell r="K3073">
            <v>3.98</v>
          </cell>
          <cell r="L3073">
            <v>54.12</v>
          </cell>
          <cell r="P3073">
            <v>4.13</v>
          </cell>
          <cell r="AH3073">
            <v>53.910000000000004</v>
          </cell>
        </row>
        <row r="3074">
          <cell r="J3074">
            <v>62.63</v>
          </cell>
          <cell r="K3074">
            <v>4.1100000000000003</v>
          </cell>
          <cell r="L3074">
            <v>79.290000000000006</v>
          </cell>
          <cell r="P3074">
            <v>4.5599999999999996</v>
          </cell>
          <cell r="AH3074">
            <v>65.75</v>
          </cell>
        </row>
        <row r="3075">
          <cell r="J3075">
            <v>58.99</v>
          </cell>
          <cell r="K3075">
            <v>2.0099999999999998</v>
          </cell>
          <cell r="L3075">
            <v>60.03</v>
          </cell>
          <cell r="P3075">
            <v>4.4000000000000004</v>
          </cell>
          <cell r="AH3075">
            <v>55.46</v>
          </cell>
        </row>
        <row r="3076">
          <cell r="J3076">
            <v>53.94</v>
          </cell>
          <cell r="K3076">
            <v>2.11</v>
          </cell>
          <cell r="L3076">
            <v>47.96</v>
          </cell>
          <cell r="P3076">
            <v>2.88</v>
          </cell>
          <cell r="AH3076">
            <v>43.47</v>
          </cell>
        </row>
        <row r="3077">
          <cell r="J3077">
            <v>58.45</v>
          </cell>
          <cell r="K3077">
            <v>0.74</v>
          </cell>
          <cell r="L3077">
            <v>38.39</v>
          </cell>
          <cell r="P3077">
            <v>1.35</v>
          </cell>
          <cell r="AH3077">
            <v>35.510000000000005</v>
          </cell>
        </row>
        <row r="3078">
          <cell r="J3078">
            <v>29.93</v>
          </cell>
          <cell r="K3078">
            <v>0.23</v>
          </cell>
          <cell r="L3078">
            <v>16.809999999999999</v>
          </cell>
          <cell r="P3078">
            <v>0.86</v>
          </cell>
          <cell r="AH3078">
            <v>16.91</v>
          </cell>
        </row>
        <row r="3079">
          <cell r="J3079">
            <v>7.26</v>
          </cell>
          <cell r="K3079">
            <v>0</v>
          </cell>
          <cell r="L3079">
            <v>4.03</v>
          </cell>
          <cell r="P3079">
            <v>0</v>
          </cell>
          <cell r="AH3079">
            <v>3.92</v>
          </cell>
        </row>
        <row r="3080">
          <cell r="J3080">
            <v>3.87</v>
          </cell>
          <cell r="K3080">
            <v>0.11</v>
          </cell>
          <cell r="L3080">
            <v>0.96</v>
          </cell>
          <cell r="P3080">
            <v>0.09</v>
          </cell>
          <cell r="AH3080">
            <v>1.27</v>
          </cell>
        </row>
        <row r="3081">
          <cell r="J3081">
            <v>0.86</v>
          </cell>
          <cell r="K3081">
            <v>0</v>
          </cell>
          <cell r="L3081">
            <v>0.39</v>
          </cell>
          <cell r="P3081">
            <v>0</v>
          </cell>
          <cell r="AH3081">
            <v>0</v>
          </cell>
        </row>
        <row r="3082">
          <cell r="J3082">
            <v>0.23</v>
          </cell>
          <cell r="K3082">
            <v>0</v>
          </cell>
          <cell r="L3082">
            <v>0.14000000000000001</v>
          </cell>
          <cell r="P3082">
            <v>0</v>
          </cell>
          <cell r="AH3082">
            <v>0.30000000000000004</v>
          </cell>
        </row>
        <row r="3083">
          <cell r="J3083">
            <v>0</v>
          </cell>
          <cell r="K3083">
            <v>0</v>
          </cell>
          <cell r="L3083">
            <v>0</v>
          </cell>
          <cell r="P3083">
            <v>0</v>
          </cell>
          <cell r="AH3083">
            <v>0</v>
          </cell>
        </row>
        <row r="3084">
          <cell r="J3084">
            <v>0</v>
          </cell>
          <cell r="K3084">
            <v>0</v>
          </cell>
          <cell r="L3084">
            <v>0</v>
          </cell>
          <cell r="P3084">
            <v>0</v>
          </cell>
          <cell r="AH3084">
            <v>0</v>
          </cell>
        </row>
        <row r="3085">
          <cell r="J3085">
            <v>410.03</v>
          </cell>
          <cell r="K3085">
            <v>14.13</v>
          </cell>
          <cell r="L3085">
            <v>445.24</v>
          </cell>
          <cell r="P3085">
            <v>27.05</v>
          </cell>
          <cell r="AH3085">
            <v>393.29</v>
          </cell>
        </row>
        <row r="3086">
          <cell r="J3086">
            <v>0</v>
          </cell>
          <cell r="K3086">
            <v>0</v>
          </cell>
          <cell r="L3086">
            <v>0</v>
          </cell>
          <cell r="P3086">
            <v>0</v>
          </cell>
          <cell r="AH3086">
            <v>0</v>
          </cell>
        </row>
        <row r="3087">
          <cell r="J3087">
            <v>1.49</v>
          </cell>
          <cell r="K3087">
            <v>0</v>
          </cell>
          <cell r="L3087">
            <v>1.25</v>
          </cell>
          <cell r="P3087">
            <v>0.85</v>
          </cell>
          <cell r="AH3087">
            <v>0</v>
          </cell>
        </row>
        <row r="3088">
          <cell r="J3088">
            <v>3.93</v>
          </cell>
          <cell r="K3088">
            <v>0</v>
          </cell>
          <cell r="L3088">
            <v>1.23</v>
          </cell>
          <cell r="P3088">
            <v>0.9</v>
          </cell>
          <cell r="AH3088">
            <v>0.8</v>
          </cell>
        </row>
        <row r="3089">
          <cell r="J3089">
            <v>2.64</v>
          </cell>
          <cell r="K3089">
            <v>0</v>
          </cell>
          <cell r="L3089">
            <v>0.99</v>
          </cell>
          <cell r="P3089">
            <v>0.18</v>
          </cell>
          <cell r="AH3089">
            <v>0.58000000000000007</v>
          </cell>
        </row>
        <row r="3090">
          <cell r="J3090">
            <v>1.46</v>
          </cell>
          <cell r="K3090">
            <v>0</v>
          </cell>
          <cell r="L3090">
            <v>2.09</v>
          </cell>
          <cell r="P3090">
            <v>0.66</v>
          </cell>
          <cell r="AH3090">
            <v>0.79</v>
          </cell>
        </row>
        <row r="3091">
          <cell r="J3091">
            <v>4.74</v>
          </cell>
          <cell r="K3091">
            <v>0.15</v>
          </cell>
          <cell r="L3091">
            <v>0.94</v>
          </cell>
          <cell r="P3091">
            <v>0.88</v>
          </cell>
          <cell r="AH3091">
            <v>1.0899999999999999</v>
          </cell>
        </row>
        <row r="3092">
          <cell r="J3092">
            <v>4.3099999999999996</v>
          </cell>
          <cell r="K3092">
            <v>0</v>
          </cell>
          <cell r="L3092">
            <v>0.81</v>
          </cell>
          <cell r="P3092">
            <v>0.44</v>
          </cell>
          <cell r="AH3092">
            <v>0.45</v>
          </cell>
        </row>
        <row r="3093">
          <cell r="J3093">
            <v>3.78</v>
          </cell>
          <cell r="K3093">
            <v>0.09</v>
          </cell>
          <cell r="L3093">
            <v>0.86</v>
          </cell>
          <cell r="P3093">
            <v>0.89</v>
          </cell>
          <cell r="AH3093">
            <v>1.2200000000000002</v>
          </cell>
        </row>
        <row r="3094">
          <cell r="J3094">
            <v>2.87</v>
          </cell>
          <cell r="K3094">
            <v>0</v>
          </cell>
          <cell r="L3094">
            <v>0.6</v>
          </cell>
          <cell r="P3094">
            <v>0.25</v>
          </cell>
          <cell r="AH3094">
            <v>0.69</v>
          </cell>
        </row>
        <row r="3095">
          <cell r="J3095">
            <v>2.54</v>
          </cell>
          <cell r="K3095">
            <v>0</v>
          </cell>
          <cell r="L3095">
            <v>0.82</v>
          </cell>
          <cell r="P3095">
            <v>0</v>
          </cell>
          <cell r="AH3095">
            <v>1.17</v>
          </cell>
        </row>
        <row r="3096">
          <cell r="J3096">
            <v>0.73</v>
          </cell>
          <cell r="K3096">
            <v>0</v>
          </cell>
          <cell r="L3096">
            <v>0.4</v>
          </cell>
          <cell r="P3096">
            <v>0.11</v>
          </cell>
          <cell r="AH3096">
            <v>0.1</v>
          </cell>
        </row>
        <row r="3097">
          <cell r="J3097">
            <v>0</v>
          </cell>
          <cell r="K3097">
            <v>0</v>
          </cell>
          <cell r="L3097">
            <v>0</v>
          </cell>
          <cell r="P3097">
            <v>0</v>
          </cell>
          <cell r="AH3097">
            <v>0.08</v>
          </cell>
        </row>
        <row r="3098">
          <cell r="J3098">
            <v>0</v>
          </cell>
          <cell r="K3098">
            <v>0</v>
          </cell>
          <cell r="L3098">
            <v>0</v>
          </cell>
          <cell r="P3098">
            <v>0.14000000000000001</v>
          </cell>
          <cell r="AH3098">
            <v>0</v>
          </cell>
        </row>
        <row r="3099">
          <cell r="J3099">
            <v>0</v>
          </cell>
          <cell r="K3099">
            <v>0</v>
          </cell>
          <cell r="L3099">
            <v>0</v>
          </cell>
          <cell r="P3099">
            <v>0</v>
          </cell>
          <cell r="AH3099">
            <v>0</v>
          </cell>
        </row>
        <row r="3100">
          <cell r="J3100">
            <v>0</v>
          </cell>
          <cell r="K3100">
            <v>0</v>
          </cell>
          <cell r="L3100">
            <v>0</v>
          </cell>
          <cell r="P3100">
            <v>0</v>
          </cell>
          <cell r="AH3100">
            <v>0</v>
          </cell>
        </row>
        <row r="3101">
          <cell r="J3101">
            <v>0</v>
          </cell>
          <cell r="K3101">
            <v>0</v>
          </cell>
          <cell r="L3101">
            <v>0</v>
          </cell>
          <cell r="P3101">
            <v>0</v>
          </cell>
          <cell r="AH3101">
            <v>0</v>
          </cell>
        </row>
        <row r="3102">
          <cell r="J3102">
            <v>0</v>
          </cell>
          <cell r="K3102">
            <v>0</v>
          </cell>
          <cell r="L3102">
            <v>0</v>
          </cell>
          <cell r="P3102">
            <v>0</v>
          </cell>
          <cell r="AH3102">
            <v>0</v>
          </cell>
        </row>
        <row r="3103">
          <cell r="J3103">
            <v>28.5</v>
          </cell>
          <cell r="K3103">
            <v>0.24</v>
          </cell>
          <cell r="L3103">
            <v>10</v>
          </cell>
          <cell r="P3103">
            <v>5.29</v>
          </cell>
          <cell r="AH3103">
            <v>6.97</v>
          </cell>
        </row>
        <row r="3104">
          <cell r="J3104">
            <v>0</v>
          </cell>
          <cell r="K3104">
            <v>0</v>
          </cell>
          <cell r="L3104">
            <v>0</v>
          </cell>
          <cell r="P3104">
            <v>0</v>
          </cell>
          <cell r="AH3104">
            <v>0</v>
          </cell>
        </row>
        <row r="3105">
          <cell r="J3105">
            <v>1.38</v>
          </cell>
          <cell r="K3105">
            <v>0</v>
          </cell>
          <cell r="L3105">
            <v>0.57999999999999996</v>
          </cell>
          <cell r="P3105">
            <v>0.4</v>
          </cell>
          <cell r="AH3105">
            <v>0.1</v>
          </cell>
        </row>
        <row r="3106">
          <cell r="J3106">
            <v>2.13</v>
          </cell>
          <cell r="K3106">
            <v>0</v>
          </cell>
          <cell r="L3106">
            <v>1.52</v>
          </cell>
          <cell r="P3106">
            <v>0</v>
          </cell>
          <cell r="AH3106">
            <v>0.53</v>
          </cell>
        </row>
        <row r="3107">
          <cell r="J3107">
            <v>1.88</v>
          </cell>
          <cell r="K3107">
            <v>0</v>
          </cell>
          <cell r="L3107">
            <v>0.72</v>
          </cell>
          <cell r="P3107">
            <v>0.5</v>
          </cell>
          <cell r="AH3107">
            <v>0.52</v>
          </cell>
        </row>
        <row r="3108">
          <cell r="J3108">
            <v>1.0900000000000001</v>
          </cell>
          <cell r="K3108">
            <v>0</v>
          </cell>
          <cell r="L3108">
            <v>0.95</v>
          </cell>
          <cell r="P3108">
            <v>0.19</v>
          </cell>
          <cell r="AH3108">
            <v>1.05</v>
          </cell>
        </row>
        <row r="3109">
          <cell r="J3109">
            <v>1.96</v>
          </cell>
          <cell r="K3109">
            <v>0.16</v>
          </cell>
          <cell r="L3109">
            <v>1.43</v>
          </cell>
          <cell r="P3109">
            <v>0.42</v>
          </cell>
          <cell r="AH3109">
            <v>0.90999999999999992</v>
          </cell>
        </row>
        <row r="3110">
          <cell r="J3110">
            <v>2.4500000000000002</v>
          </cell>
          <cell r="K3110">
            <v>0.1</v>
          </cell>
          <cell r="L3110">
            <v>3.02</v>
          </cell>
          <cell r="P3110">
            <v>0.37</v>
          </cell>
          <cell r="AH3110">
            <v>0.78</v>
          </cell>
        </row>
        <row r="3111">
          <cell r="J3111">
            <v>2.46</v>
          </cell>
          <cell r="K3111">
            <v>0.1</v>
          </cell>
          <cell r="L3111">
            <v>1.37</v>
          </cell>
          <cell r="P3111">
            <v>0.63</v>
          </cell>
          <cell r="AH3111">
            <v>1.04</v>
          </cell>
        </row>
        <row r="3112">
          <cell r="J3112">
            <v>2.87</v>
          </cell>
          <cell r="K3112">
            <v>0.1</v>
          </cell>
          <cell r="L3112">
            <v>1.58</v>
          </cell>
          <cell r="P3112">
            <v>0.51</v>
          </cell>
          <cell r="AH3112">
            <v>0.52</v>
          </cell>
        </row>
        <row r="3113">
          <cell r="J3113">
            <v>2.97</v>
          </cell>
          <cell r="K3113">
            <v>0.13</v>
          </cell>
          <cell r="L3113">
            <v>0.83</v>
          </cell>
          <cell r="P3113">
            <v>0</v>
          </cell>
          <cell r="AH3113">
            <v>0.21</v>
          </cell>
        </row>
        <row r="3114">
          <cell r="J3114">
            <v>0.87</v>
          </cell>
          <cell r="K3114">
            <v>0</v>
          </cell>
          <cell r="L3114">
            <v>0.5</v>
          </cell>
          <cell r="P3114">
            <v>0.34</v>
          </cell>
          <cell r="AH3114">
            <v>0.43000000000000005</v>
          </cell>
        </row>
        <row r="3115">
          <cell r="J3115">
            <v>0.08</v>
          </cell>
          <cell r="K3115">
            <v>0</v>
          </cell>
          <cell r="L3115">
            <v>0</v>
          </cell>
          <cell r="P3115">
            <v>0.14000000000000001</v>
          </cell>
          <cell r="AH3115">
            <v>0</v>
          </cell>
        </row>
        <row r="3116">
          <cell r="J3116">
            <v>0</v>
          </cell>
          <cell r="K3116">
            <v>0</v>
          </cell>
          <cell r="L3116">
            <v>0</v>
          </cell>
          <cell r="P3116">
            <v>0</v>
          </cell>
          <cell r="AH3116">
            <v>0</v>
          </cell>
        </row>
        <row r="3117">
          <cell r="J3117">
            <v>0</v>
          </cell>
          <cell r="K3117">
            <v>0</v>
          </cell>
          <cell r="L3117">
            <v>0</v>
          </cell>
          <cell r="P3117">
            <v>0</v>
          </cell>
          <cell r="AH3117">
            <v>0</v>
          </cell>
        </row>
        <row r="3118">
          <cell r="J3118">
            <v>0</v>
          </cell>
          <cell r="K3118">
            <v>0</v>
          </cell>
          <cell r="L3118">
            <v>0</v>
          </cell>
          <cell r="P3118">
            <v>0</v>
          </cell>
          <cell r="AH3118">
            <v>0</v>
          </cell>
        </row>
        <row r="3119">
          <cell r="J3119">
            <v>0</v>
          </cell>
          <cell r="K3119">
            <v>0</v>
          </cell>
          <cell r="L3119">
            <v>0</v>
          </cell>
          <cell r="P3119">
            <v>0</v>
          </cell>
          <cell r="AH3119">
            <v>0</v>
          </cell>
        </row>
        <row r="3120">
          <cell r="J3120">
            <v>0</v>
          </cell>
          <cell r="K3120">
            <v>0</v>
          </cell>
          <cell r="L3120">
            <v>0</v>
          </cell>
          <cell r="P3120">
            <v>0</v>
          </cell>
          <cell r="AH3120">
            <v>0</v>
          </cell>
        </row>
        <row r="3121">
          <cell r="J3121">
            <v>20.149999999999999</v>
          </cell>
          <cell r="K3121">
            <v>0.59</v>
          </cell>
          <cell r="L3121">
            <v>12.5</v>
          </cell>
          <cell r="P3121">
            <v>3.51</v>
          </cell>
          <cell r="AH3121">
            <v>6.1000000000000005</v>
          </cell>
        </row>
        <row r="3122">
          <cell r="J3122">
            <v>0</v>
          </cell>
          <cell r="K3122">
            <v>0</v>
          </cell>
          <cell r="L3122">
            <v>0</v>
          </cell>
          <cell r="P3122">
            <v>0</v>
          </cell>
          <cell r="AH3122">
            <v>0</v>
          </cell>
        </row>
        <row r="3123">
          <cell r="J3123">
            <v>2.87</v>
          </cell>
          <cell r="K3123">
            <v>0</v>
          </cell>
          <cell r="L3123">
            <v>1.83</v>
          </cell>
          <cell r="P3123">
            <v>1.26</v>
          </cell>
          <cell r="AH3123">
            <v>0.1</v>
          </cell>
        </row>
        <row r="3124">
          <cell r="J3124">
            <v>6.06</v>
          </cell>
          <cell r="K3124">
            <v>0</v>
          </cell>
          <cell r="L3124">
            <v>2.75</v>
          </cell>
          <cell r="P3124">
            <v>0.9</v>
          </cell>
          <cell r="AH3124">
            <v>1.33</v>
          </cell>
        </row>
        <row r="3125">
          <cell r="J3125">
            <v>4.5199999999999996</v>
          </cell>
          <cell r="K3125">
            <v>0</v>
          </cell>
          <cell r="L3125">
            <v>1.71</v>
          </cell>
          <cell r="P3125">
            <v>0.68</v>
          </cell>
          <cell r="AH3125">
            <v>1.1000000000000001</v>
          </cell>
        </row>
        <row r="3126">
          <cell r="J3126">
            <v>2.5499999999999998</v>
          </cell>
          <cell r="K3126">
            <v>0</v>
          </cell>
          <cell r="L3126">
            <v>3.05</v>
          </cell>
          <cell r="P3126">
            <v>0.84</v>
          </cell>
          <cell r="AH3126">
            <v>1.8299999999999998</v>
          </cell>
        </row>
        <row r="3127">
          <cell r="J3127">
            <v>6.71</v>
          </cell>
          <cell r="K3127">
            <v>0.31</v>
          </cell>
          <cell r="L3127">
            <v>2.36</v>
          </cell>
          <cell r="P3127">
            <v>1.3</v>
          </cell>
          <cell r="AH3127">
            <v>2</v>
          </cell>
        </row>
        <row r="3128">
          <cell r="J3128">
            <v>6.77</v>
          </cell>
          <cell r="K3128">
            <v>0.1</v>
          </cell>
          <cell r="L3128">
            <v>3.83</v>
          </cell>
          <cell r="P3128">
            <v>0.81</v>
          </cell>
          <cell r="AH3128">
            <v>1.23</v>
          </cell>
        </row>
        <row r="3129">
          <cell r="J3129">
            <v>6.23</v>
          </cell>
          <cell r="K3129">
            <v>0.19</v>
          </cell>
          <cell r="L3129">
            <v>2.23</v>
          </cell>
          <cell r="P3129">
            <v>1.52</v>
          </cell>
          <cell r="AH3129">
            <v>2.27</v>
          </cell>
        </row>
        <row r="3130">
          <cell r="J3130">
            <v>5.74</v>
          </cell>
          <cell r="K3130">
            <v>0.1</v>
          </cell>
          <cell r="L3130">
            <v>2.1800000000000002</v>
          </cell>
          <cell r="P3130">
            <v>0.76</v>
          </cell>
          <cell r="AH3130">
            <v>1.21</v>
          </cell>
        </row>
        <row r="3131">
          <cell r="J3131">
            <v>5.51</v>
          </cell>
          <cell r="K3131">
            <v>0.13</v>
          </cell>
          <cell r="L3131">
            <v>1.65</v>
          </cell>
          <cell r="P3131">
            <v>0</v>
          </cell>
          <cell r="AH3131">
            <v>1.38</v>
          </cell>
        </row>
        <row r="3132">
          <cell r="J3132">
            <v>1.61</v>
          </cell>
          <cell r="K3132">
            <v>0</v>
          </cell>
          <cell r="L3132">
            <v>0.9</v>
          </cell>
          <cell r="P3132">
            <v>0.45</v>
          </cell>
          <cell r="AH3132">
            <v>0.54</v>
          </cell>
        </row>
        <row r="3133">
          <cell r="J3133">
            <v>0.08</v>
          </cell>
          <cell r="K3133">
            <v>0</v>
          </cell>
          <cell r="L3133">
            <v>0</v>
          </cell>
          <cell r="P3133">
            <v>0.14000000000000001</v>
          </cell>
          <cell r="AH3133">
            <v>0.08</v>
          </cell>
        </row>
        <row r="3134">
          <cell r="J3134">
            <v>0</v>
          </cell>
          <cell r="K3134">
            <v>0</v>
          </cell>
          <cell r="L3134">
            <v>0</v>
          </cell>
          <cell r="P3134">
            <v>0.14000000000000001</v>
          </cell>
          <cell r="AH3134">
            <v>0</v>
          </cell>
        </row>
        <row r="3135">
          <cell r="J3135">
            <v>0</v>
          </cell>
          <cell r="K3135">
            <v>0</v>
          </cell>
          <cell r="L3135">
            <v>0</v>
          </cell>
          <cell r="P3135">
            <v>0</v>
          </cell>
          <cell r="AH3135">
            <v>0</v>
          </cell>
        </row>
        <row r="3136">
          <cell r="J3136">
            <v>0</v>
          </cell>
          <cell r="K3136">
            <v>0</v>
          </cell>
          <cell r="L3136">
            <v>0</v>
          </cell>
          <cell r="P3136">
            <v>0</v>
          </cell>
          <cell r="AH3136">
            <v>0</v>
          </cell>
        </row>
        <row r="3137">
          <cell r="J3137">
            <v>0</v>
          </cell>
          <cell r="K3137">
            <v>0</v>
          </cell>
          <cell r="L3137">
            <v>0</v>
          </cell>
          <cell r="P3137">
            <v>0</v>
          </cell>
          <cell r="AH3137">
            <v>0</v>
          </cell>
        </row>
        <row r="3138">
          <cell r="J3138">
            <v>0</v>
          </cell>
          <cell r="K3138">
            <v>0</v>
          </cell>
          <cell r="L3138">
            <v>0</v>
          </cell>
          <cell r="P3138">
            <v>0</v>
          </cell>
          <cell r="AH3138">
            <v>0</v>
          </cell>
        </row>
        <row r="3139">
          <cell r="J3139">
            <v>48.65</v>
          </cell>
          <cell r="K3139">
            <v>0.83</v>
          </cell>
          <cell r="L3139">
            <v>22.5</v>
          </cell>
          <cell r="P3139">
            <v>8.8000000000000007</v>
          </cell>
          <cell r="AH3139">
            <v>13.09</v>
          </cell>
        </row>
        <row r="3140">
          <cell r="J3140">
            <v>0</v>
          </cell>
          <cell r="K3140">
            <v>0</v>
          </cell>
          <cell r="L3140">
            <v>0</v>
          </cell>
          <cell r="P3140">
            <v>0</v>
          </cell>
          <cell r="AH3140">
            <v>0</v>
          </cell>
        </row>
        <row r="3141">
          <cell r="J3141">
            <v>5.66</v>
          </cell>
          <cell r="K3141">
            <v>0</v>
          </cell>
          <cell r="L3141">
            <v>3.18</v>
          </cell>
          <cell r="P3141">
            <v>4.1900000000000004</v>
          </cell>
          <cell r="AH3141">
            <v>1</v>
          </cell>
        </row>
        <row r="3142">
          <cell r="J3142">
            <v>1.61</v>
          </cell>
          <cell r="K3142">
            <v>0</v>
          </cell>
          <cell r="L3142">
            <v>2.59</v>
          </cell>
          <cell r="P3142">
            <v>0.73</v>
          </cell>
          <cell r="AH3142">
            <v>10.49</v>
          </cell>
        </row>
        <row r="3143">
          <cell r="J3143">
            <v>0.51</v>
          </cell>
          <cell r="K3143">
            <v>0</v>
          </cell>
          <cell r="L3143">
            <v>1.21</v>
          </cell>
          <cell r="P3143">
            <v>0.7</v>
          </cell>
          <cell r="AH3143">
            <v>6.1999999999999993</v>
          </cell>
        </row>
        <row r="3144">
          <cell r="J3144">
            <v>1.24</v>
          </cell>
          <cell r="K3144">
            <v>0</v>
          </cell>
          <cell r="L3144">
            <v>0.45</v>
          </cell>
          <cell r="P3144">
            <v>0.36</v>
          </cell>
          <cell r="AH3144">
            <v>1.65</v>
          </cell>
        </row>
        <row r="3145">
          <cell r="J3145">
            <v>1.06</v>
          </cell>
          <cell r="K3145">
            <v>0</v>
          </cell>
          <cell r="L3145">
            <v>0.5</v>
          </cell>
          <cell r="P3145">
            <v>0.26</v>
          </cell>
          <cell r="AH3145">
            <v>0.76</v>
          </cell>
        </row>
        <row r="3146">
          <cell r="J3146">
            <v>2.0499999999999998</v>
          </cell>
          <cell r="K3146">
            <v>0.18</v>
          </cell>
          <cell r="L3146">
            <v>1.58</v>
          </cell>
          <cell r="P3146">
            <v>0.34</v>
          </cell>
          <cell r="AH3146">
            <v>0.47</v>
          </cell>
        </row>
        <row r="3147">
          <cell r="J3147">
            <v>2.7</v>
          </cell>
          <cell r="K3147">
            <v>0.36</v>
          </cell>
          <cell r="L3147">
            <v>1.42</v>
          </cell>
          <cell r="P3147">
            <v>0.43</v>
          </cell>
          <cell r="AH3147">
            <v>1.21</v>
          </cell>
        </row>
        <row r="3148">
          <cell r="J3148">
            <v>3.89</v>
          </cell>
          <cell r="K3148">
            <v>0.09</v>
          </cell>
          <cell r="L3148">
            <v>1.23</v>
          </cell>
          <cell r="P3148">
            <v>1.23</v>
          </cell>
          <cell r="AH3148">
            <v>1.52</v>
          </cell>
        </row>
        <row r="3149">
          <cell r="J3149">
            <v>8.1</v>
          </cell>
          <cell r="K3149">
            <v>0.13</v>
          </cell>
          <cell r="L3149">
            <v>3.07</v>
          </cell>
          <cell r="P3149">
            <v>0.56000000000000005</v>
          </cell>
          <cell r="AH3149">
            <v>3.46</v>
          </cell>
        </row>
        <row r="3150">
          <cell r="J3150">
            <v>20.14</v>
          </cell>
          <cell r="K3150">
            <v>0.21</v>
          </cell>
          <cell r="L3150">
            <v>8.2200000000000006</v>
          </cell>
          <cell r="P3150">
            <v>1.46</v>
          </cell>
          <cell r="AH3150">
            <v>8.4</v>
          </cell>
        </row>
        <row r="3151">
          <cell r="J3151">
            <v>46.64</v>
          </cell>
          <cell r="K3151">
            <v>0.44</v>
          </cell>
          <cell r="L3151">
            <v>18.57</v>
          </cell>
          <cell r="P3151">
            <v>1.77</v>
          </cell>
          <cell r="AH3151">
            <v>15.76</v>
          </cell>
        </row>
        <row r="3152">
          <cell r="J3152">
            <v>41.77</v>
          </cell>
          <cell r="K3152">
            <v>0</v>
          </cell>
          <cell r="L3152">
            <v>12.23</v>
          </cell>
          <cell r="P3152">
            <v>1.93</v>
          </cell>
          <cell r="AH3152">
            <v>11.600000000000001</v>
          </cell>
        </row>
        <row r="3153">
          <cell r="J3153">
            <v>23.41</v>
          </cell>
          <cell r="K3153">
            <v>0.11</v>
          </cell>
          <cell r="L3153">
            <v>6.28</v>
          </cell>
          <cell r="P3153">
            <v>1.26</v>
          </cell>
          <cell r="AH3153">
            <v>5.75</v>
          </cell>
        </row>
        <row r="3154">
          <cell r="J3154">
            <v>14.97</v>
          </cell>
          <cell r="K3154">
            <v>0.08</v>
          </cell>
          <cell r="L3154">
            <v>3.95</v>
          </cell>
          <cell r="P3154">
            <v>0.52</v>
          </cell>
          <cell r="AH3154">
            <v>5.29</v>
          </cell>
        </row>
        <row r="3155">
          <cell r="J3155">
            <v>6.87</v>
          </cell>
          <cell r="K3155">
            <v>0</v>
          </cell>
          <cell r="L3155">
            <v>1.72</v>
          </cell>
          <cell r="P3155">
            <v>0.35</v>
          </cell>
          <cell r="AH3155">
            <v>2.87</v>
          </cell>
        </row>
        <row r="3156">
          <cell r="J3156">
            <v>1.83</v>
          </cell>
          <cell r="K3156">
            <v>0</v>
          </cell>
          <cell r="L3156">
            <v>1.53</v>
          </cell>
          <cell r="P3156">
            <v>0</v>
          </cell>
          <cell r="AH3156">
            <v>0.88</v>
          </cell>
        </row>
        <row r="3157">
          <cell r="J3157">
            <v>182.45</v>
          </cell>
          <cell r="K3157">
            <v>1.61</v>
          </cell>
          <cell r="L3157">
            <v>67.72</v>
          </cell>
          <cell r="P3157">
            <v>16.09</v>
          </cell>
          <cell r="AH3157">
            <v>77.33</v>
          </cell>
        </row>
        <row r="3158">
          <cell r="J3158">
            <v>0</v>
          </cell>
          <cell r="K3158">
            <v>0</v>
          </cell>
          <cell r="L3158">
            <v>0</v>
          </cell>
          <cell r="P3158">
            <v>0</v>
          </cell>
          <cell r="AH3158">
            <v>0</v>
          </cell>
        </row>
        <row r="3159">
          <cell r="J3159">
            <v>4.66</v>
          </cell>
          <cell r="K3159">
            <v>0</v>
          </cell>
          <cell r="L3159">
            <v>4.79</v>
          </cell>
          <cell r="P3159">
            <v>2.5</v>
          </cell>
          <cell r="AH3159">
            <v>1.4100000000000001</v>
          </cell>
        </row>
        <row r="3160">
          <cell r="J3160">
            <v>3.54</v>
          </cell>
          <cell r="K3160">
            <v>0</v>
          </cell>
          <cell r="L3160">
            <v>3.69</v>
          </cell>
          <cell r="P3160">
            <v>1.42</v>
          </cell>
          <cell r="AH3160">
            <v>12.02</v>
          </cell>
        </row>
        <row r="3161">
          <cell r="J3161">
            <v>4.83</v>
          </cell>
          <cell r="K3161">
            <v>0</v>
          </cell>
          <cell r="L3161">
            <v>4.33</v>
          </cell>
          <cell r="P3161">
            <v>1.52</v>
          </cell>
          <cell r="AH3161">
            <v>5.45</v>
          </cell>
        </row>
        <row r="3162">
          <cell r="J3162">
            <v>4.2</v>
          </cell>
          <cell r="K3162">
            <v>0.13</v>
          </cell>
          <cell r="L3162">
            <v>6.32</v>
          </cell>
          <cell r="P3162">
            <v>0.88</v>
          </cell>
          <cell r="AH3162">
            <v>4.1100000000000003</v>
          </cell>
        </row>
        <row r="3163">
          <cell r="J3163">
            <v>5.52</v>
          </cell>
          <cell r="K3163">
            <v>0.22</v>
          </cell>
          <cell r="L3163">
            <v>7.3</v>
          </cell>
          <cell r="P3163">
            <v>1.37</v>
          </cell>
          <cell r="AH3163">
            <v>6.2099999999999991</v>
          </cell>
        </row>
        <row r="3164">
          <cell r="J3164">
            <v>7.18</v>
          </cell>
          <cell r="K3164">
            <v>0.35</v>
          </cell>
          <cell r="L3164">
            <v>6.79</v>
          </cell>
          <cell r="P3164">
            <v>2.14</v>
          </cell>
          <cell r="AH3164">
            <v>5.8900000000000006</v>
          </cell>
        </row>
        <row r="3165">
          <cell r="J3165">
            <v>5.83</v>
          </cell>
          <cell r="K3165">
            <v>0.49</v>
          </cell>
          <cell r="L3165">
            <v>7.18</v>
          </cell>
          <cell r="P3165">
            <v>1.52</v>
          </cell>
          <cell r="AH3165">
            <v>4.38</v>
          </cell>
        </row>
        <row r="3166">
          <cell r="J3166">
            <v>9.49</v>
          </cell>
          <cell r="K3166">
            <v>0.21</v>
          </cell>
          <cell r="L3166">
            <v>6.96</v>
          </cell>
          <cell r="P3166">
            <v>1.41</v>
          </cell>
          <cell r="AH3166">
            <v>2.42</v>
          </cell>
        </row>
        <row r="3167">
          <cell r="J3167">
            <v>15.2</v>
          </cell>
          <cell r="K3167">
            <v>0.33</v>
          </cell>
          <cell r="L3167">
            <v>7.64</v>
          </cell>
          <cell r="P3167">
            <v>1.84</v>
          </cell>
          <cell r="AH3167">
            <v>3.15</v>
          </cell>
        </row>
        <row r="3168">
          <cell r="J3168">
            <v>31.35</v>
          </cell>
          <cell r="K3168">
            <v>0.2</v>
          </cell>
          <cell r="L3168">
            <v>16.809999999999999</v>
          </cell>
          <cell r="P3168">
            <v>0.67</v>
          </cell>
          <cell r="AH3168">
            <v>5.05</v>
          </cell>
        </row>
        <row r="3169">
          <cell r="J3169">
            <v>57.74</v>
          </cell>
          <cell r="K3169">
            <v>0.62</v>
          </cell>
          <cell r="L3169">
            <v>23.58</v>
          </cell>
          <cell r="P3169">
            <v>1.87</v>
          </cell>
          <cell r="AH3169">
            <v>8.01</v>
          </cell>
        </row>
        <row r="3170">
          <cell r="J3170">
            <v>51.12</v>
          </cell>
          <cell r="K3170">
            <v>0.47</v>
          </cell>
          <cell r="L3170">
            <v>18.89</v>
          </cell>
          <cell r="P3170">
            <v>2.33</v>
          </cell>
          <cell r="AH3170">
            <v>6.91</v>
          </cell>
        </row>
        <row r="3171">
          <cell r="J3171">
            <v>34.18</v>
          </cell>
          <cell r="K3171">
            <v>0.11</v>
          </cell>
          <cell r="L3171">
            <v>10.07</v>
          </cell>
          <cell r="P3171">
            <v>2.99</v>
          </cell>
          <cell r="AH3171">
            <v>4.42</v>
          </cell>
        </row>
        <row r="3172">
          <cell r="J3172">
            <v>29.15</v>
          </cell>
          <cell r="K3172">
            <v>0</v>
          </cell>
          <cell r="L3172">
            <v>8.17</v>
          </cell>
          <cell r="P3172">
            <v>2.29</v>
          </cell>
          <cell r="AH3172">
            <v>4.4799999999999995</v>
          </cell>
        </row>
        <row r="3173">
          <cell r="J3173">
            <v>21.39</v>
          </cell>
          <cell r="K3173">
            <v>0</v>
          </cell>
          <cell r="L3173">
            <v>7.15</v>
          </cell>
          <cell r="P3173">
            <v>1.1499999999999999</v>
          </cell>
          <cell r="AH3173">
            <v>1.68</v>
          </cell>
        </row>
        <row r="3174">
          <cell r="J3174">
            <v>9.59</v>
          </cell>
          <cell r="K3174">
            <v>0</v>
          </cell>
          <cell r="L3174">
            <v>1.96</v>
          </cell>
          <cell r="P3174">
            <v>0.89</v>
          </cell>
          <cell r="AH3174">
            <v>0.74</v>
          </cell>
        </row>
        <row r="3175">
          <cell r="J3175">
            <v>294.97000000000003</v>
          </cell>
          <cell r="K3175">
            <v>3.11</v>
          </cell>
          <cell r="L3175">
            <v>141.63999999999999</v>
          </cell>
          <cell r="P3175">
            <v>26.78</v>
          </cell>
          <cell r="AH3175">
            <v>76.34</v>
          </cell>
        </row>
        <row r="3176">
          <cell r="J3176">
            <v>0</v>
          </cell>
          <cell r="K3176">
            <v>0</v>
          </cell>
          <cell r="L3176">
            <v>0</v>
          </cell>
          <cell r="P3176">
            <v>0</v>
          </cell>
          <cell r="AH3176">
            <v>0</v>
          </cell>
        </row>
        <row r="3177">
          <cell r="J3177">
            <v>10.32</v>
          </cell>
          <cell r="K3177">
            <v>0</v>
          </cell>
          <cell r="L3177">
            <v>7.98</v>
          </cell>
          <cell r="P3177">
            <v>6.68</v>
          </cell>
          <cell r="AH3177">
            <v>2.4</v>
          </cell>
        </row>
        <row r="3178">
          <cell r="J3178">
            <v>5.16</v>
          </cell>
          <cell r="K3178">
            <v>0</v>
          </cell>
          <cell r="L3178">
            <v>6.28</v>
          </cell>
          <cell r="P3178">
            <v>2.15</v>
          </cell>
          <cell r="AH3178">
            <v>22.509999999999998</v>
          </cell>
        </row>
        <row r="3179">
          <cell r="J3179">
            <v>5.34</v>
          </cell>
          <cell r="K3179">
            <v>0</v>
          </cell>
          <cell r="L3179">
            <v>5.53</v>
          </cell>
          <cell r="P3179">
            <v>2.2200000000000002</v>
          </cell>
          <cell r="AH3179">
            <v>11.65</v>
          </cell>
        </row>
        <row r="3180">
          <cell r="J3180">
            <v>5.45</v>
          </cell>
          <cell r="K3180">
            <v>0.13</v>
          </cell>
          <cell r="L3180">
            <v>6.77</v>
          </cell>
          <cell r="P3180">
            <v>1.25</v>
          </cell>
          <cell r="AH3180">
            <v>5.76</v>
          </cell>
        </row>
        <row r="3181">
          <cell r="J3181">
            <v>6.57</v>
          </cell>
          <cell r="K3181">
            <v>0.22</v>
          </cell>
          <cell r="L3181">
            <v>7.8</v>
          </cell>
          <cell r="P3181">
            <v>1.62</v>
          </cell>
          <cell r="AH3181">
            <v>6.96</v>
          </cell>
        </row>
        <row r="3182">
          <cell r="J3182">
            <v>9.23</v>
          </cell>
          <cell r="K3182">
            <v>0.53</v>
          </cell>
          <cell r="L3182">
            <v>8.3699999999999992</v>
          </cell>
          <cell r="P3182">
            <v>2.48</v>
          </cell>
          <cell r="AH3182">
            <v>6.3599999999999994</v>
          </cell>
        </row>
        <row r="3183">
          <cell r="J3183">
            <v>8.5299999999999994</v>
          </cell>
          <cell r="K3183">
            <v>0.85</v>
          </cell>
          <cell r="L3183">
            <v>8.61</v>
          </cell>
          <cell r="P3183">
            <v>1.94</v>
          </cell>
          <cell r="AH3183">
            <v>5.6</v>
          </cell>
        </row>
        <row r="3184">
          <cell r="J3184">
            <v>13.38</v>
          </cell>
          <cell r="K3184">
            <v>0.3</v>
          </cell>
          <cell r="L3184">
            <v>8.19</v>
          </cell>
          <cell r="P3184">
            <v>2.64</v>
          </cell>
          <cell r="AH3184">
            <v>3.95</v>
          </cell>
        </row>
        <row r="3185">
          <cell r="J3185">
            <v>23.3</v>
          </cell>
          <cell r="K3185">
            <v>0.45</v>
          </cell>
          <cell r="L3185">
            <v>10.71</v>
          </cell>
          <cell r="P3185">
            <v>2.4</v>
          </cell>
          <cell r="AH3185">
            <v>6.61</v>
          </cell>
        </row>
        <row r="3186">
          <cell r="J3186">
            <v>51.48</v>
          </cell>
          <cell r="K3186">
            <v>0.41</v>
          </cell>
          <cell r="L3186">
            <v>25.03</v>
          </cell>
          <cell r="P3186">
            <v>2.13</v>
          </cell>
          <cell r="AH3186">
            <v>13.45</v>
          </cell>
        </row>
        <row r="3187">
          <cell r="J3187">
            <v>104.38</v>
          </cell>
          <cell r="K3187">
            <v>1.06</v>
          </cell>
          <cell r="L3187">
            <v>42.15</v>
          </cell>
          <cell r="P3187">
            <v>3.64</v>
          </cell>
          <cell r="AH3187">
            <v>23.770000000000003</v>
          </cell>
        </row>
        <row r="3188">
          <cell r="J3188">
            <v>92.89</v>
          </cell>
          <cell r="K3188">
            <v>0.47</v>
          </cell>
          <cell r="L3188">
            <v>31.12</v>
          </cell>
          <cell r="P3188">
            <v>4.25</v>
          </cell>
          <cell r="AH3188">
            <v>18.52</v>
          </cell>
        </row>
        <row r="3189">
          <cell r="J3189">
            <v>57.59</v>
          </cell>
          <cell r="K3189">
            <v>0.22</v>
          </cell>
          <cell r="L3189">
            <v>16.350000000000001</v>
          </cell>
          <cell r="P3189">
            <v>4.25</v>
          </cell>
          <cell r="AH3189">
            <v>10.16</v>
          </cell>
        </row>
        <row r="3190">
          <cell r="J3190">
            <v>44.12</v>
          </cell>
          <cell r="K3190">
            <v>0.08</v>
          </cell>
          <cell r="L3190">
            <v>12.13</v>
          </cell>
          <cell r="P3190">
            <v>2.8</v>
          </cell>
          <cell r="AH3190">
            <v>9.7800000000000011</v>
          </cell>
        </row>
        <row r="3191">
          <cell r="J3191">
            <v>28.26</v>
          </cell>
          <cell r="K3191">
            <v>0</v>
          </cell>
          <cell r="L3191">
            <v>8.8699999999999992</v>
          </cell>
          <cell r="P3191">
            <v>1.51</v>
          </cell>
          <cell r="AH3191">
            <v>4.5600000000000005</v>
          </cell>
        </row>
        <row r="3192">
          <cell r="J3192">
            <v>11.41</v>
          </cell>
          <cell r="K3192">
            <v>0</v>
          </cell>
          <cell r="L3192">
            <v>3.49</v>
          </cell>
          <cell r="P3192">
            <v>0.89</v>
          </cell>
          <cell r="AH3192">
            <v>1.6199999999999999</v>
          </cell>
        </row>
        <row r="3193">
          <cell r="J3193">
            <v>477.42</v>
          </cell>
          <cell r="K3193">
            <v>4.72</v>
          </cell>
          <cell r="L3193">
            <v>209.36</v>
          </cell>
          <cell r="P3193">
            <v>42.87</v>
          </cell>
          <cell r="AH3193">
            <v>153.66</v>
          </cell>
        </row>
        <row r="3194">
          <cell r="J3194">
            <v>0</v>
          </cell>
          <cell r="K3194">
            <v>0</v>
          </cell>
          <cell r="L3194">
            <v>0</v>
          </cell>
          <cell r="P3194">
            <v>0</v>
          </cell>
          <cell r="AH3194">
            <v>0</v>
          </cell>
        </row>
        <row r="3195">
          <cell r="J3195">
            <v>15.96</v>
          </cell>
          <cell r="K3195">
            <v>0</v>
          </cell>
          <cell r="L3195">
            <v>13.83</v>
          </cell>
          <cell r="P3195">
            <v>6.13</v>
          </cell>
          <cell r="AH3195">
            <v>2.83</v>
          </cell>
        </row>
        <row r="3196">
          <cell r="J3196">
            <v>20.38</v>
          </cell>
          <cell r="K3196">
            <v>0</v>
          </cell>
          <cell r="L3196">
            <v>23.42</v>
          </cell>
          <cell r="P3196">
            <v>3.72</v>
          </cell>
          <cell r="AH3196">
            <v>27.89</v>
          </cell>
        </row>
        <row r="3197">
          <cell r="J3197">
            <v>17.2</v>
          </cell>
          <cell r="K3197">
            <v>0</v>
          </cell>
          <cell r="L3197">
            <v>23.94</v>
          </cell>
          <cell r="P3197">
            <v>1.85</v>
          </cell>
          <cell r="AH3197">
            <v>24.77</v>
          </cell>
        </row>
        <row r="3198">
          <cell r="J3198">
            <v>19.440000000000001</v>
          </cell>
          <cell r="K3198">
            <v>0.28000000000000003</v>
          </cell>
          <cell r="L3198">
            <v>23.95</v>
          </cell>
          <cell r="P3198">
            <v>2.41</v>
          </cell>
          <cell r="AH3198">
            <v>22.979999999999997</v>
          </cell>
        </row>
        <row r="3199">
          <cell r="J3199">
            <v>37.97</v>
          </cell>
          <cell r="K3199">
            <v>1.9</v>
          </cell>
          <cell r="L3199">
            <v>27.82</v>
          </cell>
          <cell r="P3199">
            <v>3.7</v>
          </cell>
          <cell r="AH3199">
            <v>34.04</v>
          </cell>
        </row>
        <row r="3200">
          <cell r="J3200">
            <v>41.98</v>
          </cell>
          <cell r="K3200">
            <v>2.02</v>
          </cell>
          <cell r="L3200">
            <v>36.71</v>
          </cell>
          <cell r="P3200">
            <v>3.35</v>
          </cell>
          <cell r="AH3200">
            <v>40.340000000000003</v>
          </cell>
        </row>
        <row r="3201">
          <cell r="J3201">
            <v>41.66</v>
          </cell>
          <cell r="K3201">
            <v>1.82</v>
          </cell>
          <cell r="L3201">
            <v>28.91</v>
          </cell>
          <cell r="P3201">
            <v>3.87</v>
          </cell>
          <cell r="AH3201">
            <v>34.299999999999997</v>
          </cell>
        </row>
        <row r="3202">
          <cell r="J3202">
            <v>36.700000000000003</v>
          </cell>
          <cell r="K3202">
            <v>1.32</v>
          </cell>
          <cell r="L3202">
            <v>24.16</v>
          </cell>
          <cell r="P3202">
            <v>2.84</v>
          </cell>
          <cell r="AH3202">
            <v>28.32</v>
          </cell>
        </row>
        <row r="3203">
          <cell r="J3203">
            <v>42.64</v>
          </cell>
          <cell r="K3203">
            <v>0.47</v>
          </cell>
          <cell r="L3203">
            <v>22.52</v>
          </cell>
          <cell r="P3203">
            <v>1.59</v>
          </cell>
          <cell r="AH3203">
            <v>26.259999999999998</v>
          </cell>
        </row>
        <row r="3204">
          <cell r="J3204">
            <v>38.57</v>
          </cell>
          <cell r="K3204">
            <v>0.21</v>
          </cell>
          <cell r="L3204">
            <v>16.43</v>
          </cell>
          <cell r="P3204">
            <v>1.89</v>
          </cell>
          <cell r="AH3204">
            <v>20.9</v>
          </cell>
        </row>
        <row r="3205">
          <cell r="J3205">
            <v>50.52</v>
          </cell>
          <cell r="K3205">
            <v>0.44</v>
          </cell>
          <cell r="L3205">
            <v>20.43</v>
          </cell>
          <cell r="P3205">
            <v>1.77</v>
          </cell>
          <cell r="AH3205">
            <v>19.11</v>
          </cell>
        </row>
        <row r="3206">
          <cell r="J3206">
            <v>44.29</v>
          </cell>
          <cell r="K3206">
            <v>0.11</v>
          </cell>
          <cell r="L3206">
            <v>12.91</v>
          </cell>
          <cell r="P3206">
            <v>2.15</v>
          </cell>
          <cell r="AH3206">
            <v>12.58</v>
          </cell>
        </row>
        <row r="3207">
          <cell r="J3207">
            <v>23.83</v>
          </cell>
          <cell r="K3207">
            <v>0.11</v>
          </cell>
          <cell r="L3207">
            <v>6.57</v>
          </cell>
          <cell r="P3207">
            <v>1.26</v>
          </cell>
          <cell r="AH3207">
            <v>5.75</v>
          </cell>
        </row>
        <row r="3208">
          <cell r="J3208">
            <v>15.07</v>
          </cell>
          <cell r="K3208">
            <v>0.08</v>
          </cell>
          <cell r="L3208">
            <v>4.09</v>
          </cell>
          <cell r="P3208">
            <v>0.52</v>
          </cell>
          <cell r="AH3208">
            <v>5.59</v>
          </cell>
        </row>
        <row r="3209">
          <cell r="J3209">
            <v>6.87</v>
          </cell>
          <cell r="K3209">
            <v>0</v>
          </cell>
          <cell r="L3209">
            <v>1.72</v>
          </cell>
          <cell r="P3209">
            <v>0.35</v>
          </cell>
          <cell r="AH3209">
            <v>2.87</v>
          </cell>
        </row>
        <row r="3210">
          <cell r="J3210">
            <v>1.83</v>
          </cell>
          <cell r="K3210">
            <v>0</v>
          </cell>
          <cell r="L3210">
            <v>1.53</v>
          </cell>
          <cell r="P3210">
            <v>0</v>
          </cell>
          <cell r="AH3210">
            <v>0.88</v>
          </cell>
        </row>
        <row r="3211">
          <cell r="J3211">
            <v>454.91</v>
          </cell>
          <cell r="K3211">
            <v>8.76</v>
          </cell>
          <cell r="L3211">
            <v>288.94</v>
          </cell>
          <cell r="P3211">
            <v>37.39</v>
          </cell>
          <cell r="AH3211">
            <v>309.42</v>
          </cell>
        </row>
        <row r="3212">
          <cell r="J3212">
            <v>0</v>
          </cell>
          <cell r="K3212">
            <v>0</v>
          </cell>
          <cell r="L3212">
            <v>0</v>
          </cell>
          <cell r="P3212">
            <v>0</v>
          </cell>
          <cell r="AH3212">
            <v>0</v>
          </cell>
        </row>
        <row r="3213">
          <cell r="J3213">
            <v>11.25</v>
          </cell>
          <cell r="K3213">
            <v>0</v>
          </cell>
          <cell r="L3213">
            <v>13.78</v>
          </cell>
          <cell r="P3213">
            <v>3.69</v>
          </cell>
          <cell r="AH3213">
            <v>2.8899999999999997</v>
          </cell>
        </row>
        <row r="3214">
          <cell r="J3214">
            <v>12.21</v>
          </cell>
          <cell r="K3214">
            <v>0</v>
          </cell>
          <cell r="L3214">
            <v>25.87</v>
          </cell>
          <cell r="P3214">
            <v>1.56</v>
          </cell>
          <cell r="AH3214">
            <v>28.02</v>
          </cell>
        </row>
        <row r="3215">
          <cell r="J3215">
            <v>13.67</v>
          </cell>
          <cell r="K3215">
            <v>0</v>
          </cell>
          <cell r="L3215">
            <v>25.46</v>
          </cell>
          <cell r="P3215">
            <v>2.57</v>
          </cell>
          <cell r="AH3215">
            <v>27.77</v>
          </cell>
        </row>
        <row r="3216">
          <cell r="J3216">
            <v>16.07</v>
          </cell>
          <cell r="K3216">
            <v>0.68</v>
          </cell>
          <cell r="L3216">
            <v>28.78</v>
          </cell>
          <cell r="P3216">
            <v>2.83</v>
          </cell>
          <cell r="AH3216">
            <v>26.310000000000002</v>
          </cell>
        </row>
        <row r="3217">
          <cell r="J3217">
            <v>25.26</v>
          </cell>
          <cell r="K3217">
            <v>2.61</v>
          </cell>
          <cell r="L3217">
            <v>36.46</v>
          </cell>
          <cell r="P3217">
            <v>3.36</v>
          </cell>
          <cell r="AH3217">
            <v>28.840000000000003</v>
          </cell>
        </row>
        <row r="3218">
          <cell r="J3218">
            <v>36.65</v>
          </cell>
          <cell r="K3218">
            <v>2.71</v>
          </cell>
          <cell r="L3218">
            <v>54.78</v>
          </cell>
          <cell r="P3218">
            <v>4.5</v>
          </cell>
          <cell r="AH3218">
            <v>32.99</v>
          </cell>
        </row>
        <row r="3219">
          <cell r="J3219">
            <v>32.1</v>
          </cell>
          <cell r="K3219">
            <v>1.24</v>
          </cell>
          <cell r="L3219">
            <v>41.96</v>
          </cell>
          <cell r="P3219">
            <v>4</v>
          </cell>
          <cell r="AH3219">
            <v>29.02</v>
          </cell>
        </row>
        <row r="3220">
          <cell r="J3220">
            <v>36.36</v>
          </cell>
          <cell r="K3220">
            <v>1.2</v>
          </cell>
          <cell r="L3220">
            <v>34.159999999999997</v>
          </cell>
          <cell r="P3220">
            <v>3.44</v>
          </cell>
          <cell r="AH3220">
            <v>20.309999999999999</v>
          </cell>
        </row>
        <row r="3221">
          <cell r="J3221">
            <v>44.62</v>
          </cell>
          <cell r="K3221">
            <v>0.86</v>
          </cell>
          <cell r="L3221">
            <v>28.23</v>
          </cell>
          <cell r="P3221">
            <v>2.16</v>
          </cell>
          <cell r="AH3221">
            <v>17.240000000000002</v>
          </cell>
        </row>
        <row r="3222">
          <cell r="J3222">
            <v>44.45</v>
          </cell>
          <cell r="K3222">
            <v>0.43</v>
          </cell>
          <cell r="L3222">
            <v>26.31</v>
          </cell>
          <cell r="P3222">
            <v>1.55</v>
          </cell>
          <cell r="AH3222">
            <v>10.01</v>
          </cell>
        </row>
        <row r="3223">
          <cell r="J3223">
            <v>61.21</v>
          </cell>
          <cell r="K3223">
            <v>0.62</v>
          </cell>
          <cell r="L3223">
            <v>25.74</v>
          </cell>
          <cell r="P3223">
            <v>2.0099999999999998</v>
          </cell>
          <cell r="AH3223">
            <v>8.68</v>
          </cell>
        </row>
        <row r="3224">
          <cell r="J3224">
            <v>52.47</v>
          </cell>
          <cell r="K3224">
            <v>0.47</v>
          </cell>
          <cell r="L3224">
            <v>19.170000000000002</v>
          </cell>
          <cell r="P3224">
            <v>2.33</v>
          </cell>
          <cell r="AH3224">
            <v>7.21</v>
          </cell>
        </row>
        <row r="3225">
          <cell r="J3225">
            <v>34.619999999999997</v>
          </cell>
          <cell r="K3225">
            <v>0.11</v>
          </cell>
          <cell r="L3225">
            <v>10.17</v>
          </cell>
          <cell r="P3225">
            <v>2.99</v>
          </cell>
          <cell r="AH3225">
            <v>4.42</v>
          </cell>
        </row>
        <row r="3226">
          <cell r="J3226">
            <v>29.27</v>
          </cell>
          <cell r="K3226">
            <v>0</v>
          </cell>
          <cell r="L3226">
            <v>8.17</v>
          </cell>
          <cell r="P3226">
            <v>2.29</v>
          </cell>
          <cell r="AH3226">
            <v>4.4799999999999995</v>
          </cell>
        </row>
        <row r="3227">
          <cell r="J3227">
            <v>21.39</v>
          </cell>
          <cell r="K3227">
            <v>0</v>
          </cell>
          <cell r="L3227">
            <v>7.15</v>
          </cell>
          <cell r="P3227">
            <v>1.1499999999999999</v>
          </cell>
          <cell r="AH3227">
            <v>1.68</v>
          </cell>
        </row>
        <row r="3228">
          <cell r="J3228">
            <v>9.59</v>
          </cell>
          <cell r="K3228">
            <v>0</v>
          </cell>
          <cell r="L3228">
            <v>1.96</v>
          </cell>
          <cell r="P3228">
            <v>0.89</v>
          </cell>
          <cell r="AH3228">
            <v>0.74</v>
          </cell>
        </row>
        <row r="3229">
          <cell r="J3229">
            <v>481.19</v>
          </cell>
          <cell r="K3229">
            <v>10.92</v>
          </cell>
          <cell r="L3229">
            <v>388.16</v>
          </cell>
          <cell r="P3229">
            <v>41.32</v>
          </cell>
          <cell r="AH3229">
            <v>250.61</v>
          </cell>
        </row>
        <row r="3230">
          <cell r="J3230">
            <v>0</v>
          </cell>
          <cell r="K3230">
            <v>0</v>
          </cell>
          <cell r="L3230">
            <v>0</v>
          </cell>
          <cell r="P3230">
            <v>0</v>
          </cell>
          <cell r="AH3230">
            <v>0</v>
          </cell>
        </row>
        <row r="3231">
          <cell r="J3231">
            <v>27.21</v>
          </cell>
          <cell r="K3231">
            <v>0</v>
          </cell>
          <cell r="L3231">
            <v>27.62</v>
          </cell>
          <cell r="P3231">
            <v>9.82</v>
          </cell>
          <cell r="AH3231">
            <v>5.72</v>
          </cell>
        </row>
        <row r="3232">
          <cell r="J3232">
            <v>32.590000000000003</v>
          </cell>
          <cell r="K3232">
            <v>0</v>
          </cell>
          <cell r="L3232">
            <v>49.29</v>
          </cell>
          <cell r="P3232">
            <v>5.28</v>
          </cell>
          <cell r="AH3232">
            <v>55.910000000000004</v>
          </cell>
        </row>
        <row r="3233">
          <cell r="J3233">
            <v>30.87</v>
          </cell>
          <cell r="K3233">
            <v>0</v>
          </cell>
          <cell r="L3233">
            <v>49.39</v>
          </cell>
          <cell r="P3233">
            <v>4.42</v>
          </cell>
          <cell r="AH3233">
            <v>52.54</v>
          </cell>
        </row>
        <row r="3234">
          <cell r="J3234">
            <v>35.520000000000003</v>
          </cell>
          <cell r="K3234">
            <v>0.96</v>
          </cell>
          <cell r="L3234">
            <v>52.74</v>
          </cell>
          <cell r="P3234">
            <v>5.23</v>
          </cell>
          <cell r="AH3234">
            <v>49.28</v>
          </cell>
        </row>
        <row r="3235">
          <cell r="J3235">
            <v>63.23</v>
          </cell>
          <cell r="K3235">
            <v>4.51</v>
          </cell>
          <cell r="L3235">
            <v>64.28</v>
          </cell>
          <cell r="P3235">
            <v>7.06</v>
          </cell>
          <cell r="AH3235">
            <v>62.88</v>
          </cell>
        </row>
        <row r="3236">
          <cell r="J3236">
            <v>78.63</v>
          </cell>
          <cell r="K3236">
            <v>4.7300000000000004</v>
          </cell>
          <cell r="L3236">
            <v>91.49</v>
          </cell>
          <cell r="P3236">
            <v>7.85</v>
          </cell>
          <cell r="AH3236">
            <v>73.33</v>
          </cell>
        </row>
        <row r="3237">
          <cell r="J3237">
            <v>73.760000000000005</v>
          </cell>
          <cell r="K3237">
            <v>3.06</v>
          </cell>
          <cell r="L3237">
            <v>70.86</v>
          </cell>
          <cell r="P3237">
            <v>7.87</v>
          </cell>
          <cell r="AH3237">
            <v>63.339999999999996</v>
          </cell>
        </row>
        <row r="3238">
          <cell r="J3238">
            <v>73.06</v>
          </cell>
          <cell r="K3238">
            <v>2.52</v>
          </cell>
          <cell r="L3238">
            <v>58.33</v>
          </cell>
          <cell r="P3238">
            <v>6.28</v>
          </cell>
          <cell r="AH3238">
            <v>48.629999999999995</v>
          </cell>
        </row>
        <row r="3239">
          <cell r="J3239">
            <v>87.26</v>
          </cell>
          <cell r="K3239">
            <v>1.33</v>
          </cell>
          <cell r="L3239">
            <v>50.75</v>
          </cell>
          <cell r="P3239">
            <v>3.75</v>
          </cell>
          <cell r="AH3239">
            <v>43.5</v>
          </cell>
        </row>
        <row r="3240">
          <cell r="J3240">
            <v>83.02</v>
          </cell>
          <cell r="K3240">
            <v>0.64</v>
          </cell>
          <cell r="L3240">
            <v>42.74</v>
          </cell>
          <cell r="P3240">
            <v>3.43</v>
          </cell>
          <cell r="AH3240">
            <v>30.9</v>
          </cell>
        </row>
        <row r="3241">
          <cell r="J3241">
            <v>111.73</v>
          </cell>
          <cell r="K3241">
            <v>1.06</v>
          </cell>
          <cell r="L3241">
            <v>46.17</v>
          </cell>
          <cell r="P3241">
            <v>3.78</v>
          </cell>
          <cell r="AH3241">
            <v>27.78</v>
          </cell>
        </row>
        <row r="3242">
          <cell r="J3242">
            <v>96.76</v>
          </cell>
          <cell r="K3242">
            <v>0.56999999999999995</v>
          </cell>
          <cell r="L3242">
            <v>32.08</v>
          </cell>
          <cell r="P3242">
            <v>4.4800000000000004</v>
          </cell>
          <cell r="AH3242">
            <v>19.8</v>
          </cell>
        </row>
        <row r="3243">
          <cell r="J3243">
            <v>58.45</v>
          </cell>
          <cell r="K3243">
            <v>0.22</v>
          </cell>
          <cell r="L3243">
            <v>16.739999999999998</v>
          </cell>
          <cell r="P3243">
            <v>4.25</v>
          </cell>
          <cell r="AH3243">
            <v>10.16</v>
          </cell>
        </row>
        <row r="3244">
          <cell r="J3244">
            <v>44.35</v>
          </cell>
          <cell r="K3244">
            <v>0.08</v>
          </cell>
          <cell r="L3244">
            <v>12.26</v>
          </cell>
          <cell r="P3244">
            <v>2.8</v>
          </cell>
          <cell r="AH3244">
            <v>10.08</v>
          </cell>
        </row>
        <row r="3245">
          <cell r="J3245">
            <v>28.26</v>
          </cell>
          <cell r="K3245">
            <v>0</v>
          </cell>
          <cell r="L3245">
            <v>8.8699999999999992</v>
          </cell>
          <cell r="P3245">
            <v>1.51</v>
          </cell>
          <cell r="AH3245">
            <v>4.5600000000000005</v>
          </cell>
        </row>
        <row r="3246">
          <cell r="J3246">
            <v>11.41</v>
          </cell>
          <cell r="K3246">
            <v>0</v>
          </cell>
          <cell r="L3246">
            <v>3.49</v>
          </cell>
          <cell r="P3246">
            <v>0.89</v>
          </cell>
          <cell r="AH3246">
            <v>1.6199999999999999</v>
          </cell>
        </row>
        <row r="3247">
          <cell r="J3247">
            <v>936.11</v>
          </cell>
          <cell r="K3247">
            <v>19.690000000000001</v>
          </cell>
          <cell r="L3247">
            <v>677.1</v>
          </cell>
          <cell r="P3247">
            <v>78.72</v>
          </cell>
          <cell r="AH3247">
            <v>560.04</v>
          </cell>
        </row>
        <row r="3248">
          <cell r="J3248">
            <v>0</v>
          </cell>
          <cell r="K3248">
            <v>0</v>
          </cell>
          <cell r="L3248">
            <v>0</v>
          </cell>
          <cell r="P3248">
            <v>0</v>
          </cell>
          <cell r="AH3248">
            <v>0</v>
          </cell>
        </row>
        <row r="3249">
          <cell r="J3249">
            <v>5.29</v>
          </cell>
          <cell r="K3249">
            <v>0</v>
          </cell>
          <cell r="L3249">
            <v>14.02</v>
          </cell>
          <cell r="P3249">
            <v>0</v>
          </cell>
          <cell r="AH3249">
            <v>1.9700000000000002</v>
          </cell>
        </row>
        <row r="3250">
          <cell r="J3250">
            <v>8.19</v>
          </cell>
          <cell r="K3250">
            <v>0</v>
          </cell>
          <cell r="L3250">
            <v>30.75</v>
          </cell>
          <cell r="P3250">
            <v>1.17</v>
          </cell>
          <cell r="AH3250">
            <v>9.57</v>
          </cell>
        </row>
        <row r="3251">
          <cell r="J3251">
            <v>13.31</v>
          </cell>
          <cell r="K3251">
            <v>0</v>
          </cell>
          <cell r="L3251">
            <v>30.57</v>
          </cell>
          <cell r="P3251">
            <v>0.91</v>
          </cell>
          <cell r="AH3251">
            <v>13.82</v>
          </cell>
        </row>
        <row r="3252">
          <cell r="J3252">
            <v>6.64</v>
          </cell>
          <cell r="K3252">
            <v>7.07</v>
          </cell>
          <cell r="L3252">
            <v>24.91</v>
          </cell>
          <cell r="P3252">
            <v>1.07</v>
          </cell>
          <cell r="AH3252">
            <v>15.42</v>
          </cell>
        </row>
        <row r="3253">
          <cell r="J3253">
            <v>2.0699999999999998</v>
          </cell>
          <cell r="K3253">
            <v>49.71</v>
          </cell>
          <cell r="L3253">
            <v>2.87</v>
          </cell>
          <cell r="P3253">
            <v>0.88</v>
          </cell>
          <cell r="AH3253">
            <v>13.05</v>
          </cell>
        </row>
        <row r="3254">
          <cell r="J3254">
            <v>2.68</v>
          </cell>
          <cell r="K3254">
            <v>65.25</v>
          </cell>
          <cell r="L3254">
            <v>1.42</v>
          </cell>
          <cell r="P3254">
            <v>0.64</v>
          </cell>
          <cell r="AH3254">
            <v>16.71</v>
          </cell>
        </row>
        <row r="3255">
          <cell r="J3255">
            <v>1.63</v>
          </cell>
          <cell r="K3255">
            <v>65.900000000000006</v>
          </cell>
          <cell r="L3255">
            <v>1.83</v>
          </cell>
          <cell r="P3255">
            <v>1.04</v>
          </cell>
          <cell r="AH3255">
            <v>12.39</v>
          </cell>
        </row>
        <row r="3256">
          <cell r="J3256">
            <v>1.78</v>
          </cell>
          <cell r="K3256">
            <v>54.66</v>
          </cell>
          <cell r="L3256">
            <v>1.02</v>
          </cell>
          <cell r="P3256">
            <v>0.46</v>
          </cell>
          <cell r="AH3256">
            <v>17.45</v>
          </cell>
        </row>
        <row r="3257">
          <cell r="J3257">
            <v>2.66</v>
          </cell>
          <cell r="K3257">
            <v>45.38</v>
          </cell>
          <cell r="L3257">
            <v>0.97</v>
          </cell>
          <cell r="P3257">
            <v>0</v>
          </cell>
          <cell r="AH3257">
            <v>15.879999999999999</v>
          </cell>
        </row>
        <row r="3258">
          <cell r="J3258">
            <v>1.26</v>
          </cell>
          <cell r="K3258">
            <v>12.92</v>
          </cell>
          <cell r="L3258">
            <v>0.35</v>
          </cell>
          <cell r="P3258">
            <v>0</v>
          </cell>
          <cell r="AH3258">
            <v>8.42</v>
          </cell>
        </row>
        <row r="3259">
          <cell r="J3259">
            <v>1.65</v>
          </cell>
          <cell r="K3259">
            <v>1</v>
          </cell>
          <cell r="L3259">
            <v>0.45</v>
          </cell>
          <cell r="P3259">
            <v>0</v>
          </cell>
          <cell r="AH3259">
            <v>1.8599999999999999</v>
          </cell>
        </row>
        <row r="3260">
          <cell r="J3260">
            <v>0.76</v>
          </cell>
          <cell r="K3260">
            <v>0.09</v>
          </cell>
          <cell r="L3260">
            <v>0.23</v>
          </cell>
          <cell r="P3260">
            <v>0</v>
          </cell>
          <cell r="AH3260">
            <v>0.51</v>
          </cell>
        </row>
        <row r="3261">
          <cell r="J3261">
            <v>0</v>
          </cell>
          <cell r="K3261">
            <v>0</v>
          </cell>
          <cell r="L3261">
            <v>0.1</v>
          </cell>
          <cell r="P3261">
            <v>0</v>
          </cell>
          <cell r="AH3261">
            <v>0.34</v>
          </cell>
        </row>
        <row r="3262">
          <cell r="J3262">
            <v>0</v>
          </cell>
          <cell r="K3262">
            <v>0</v>
          </cell>
          <cell r="L3262">
            <v>0</v>
          </cell>
          <cell r="P3262">
            <v>0</v>
          </cell>
          <cell r="AH3262">
            <v>0.09</v>
          </cell>
        </row>
        <row r="3263">
          <cell r="J3263">
            <v>0</v>
          </cell>
          <cell r="K3263">
            <v>0</v>
          </cell>
          <cell r="L3263">
            <v>0</v>
          </cell>
          <cell r="P3263">
            <v>0</v>
          </cell>
          <cell r="AH3263">
            <v>0</v>
          </cell>
        </row>
        <row r="3264">
          <cell r="J3264">
            <v>0</v>
          </cell>
          <cell r="K3264">
            <v>0</v>
          </cell>
          <cell r="L3264">
            <v>0</v>
          </cell>
          <cell r="P3264">
            <v>0</v>
          </cell>
          <cell r="AH3264">
            <v>0</v>
          </cell>
        </row>
        <row r="3265">
          <cell r="J3265">
            <v>47.92</v>
          </cell>
          <cell r="K3265">
            <v>301.99</v>
          </cell>
          <cell r="L3265">
            <v>109.48</v>
          </cell>
          <cell r="P3265">
            <v>6.17</v>
          </cell>
          <cell r="AH3265">
            <v>127.49</v>
          </cell>
        </row>
        <row r="3266">
          <cell r="J3266">
            <v>0</v>
          </cell>
          <cell r="K3266">
            <v>0</v>
          </cell>
          <cell r="L3266">
            <v>0</v>
          </cell>
          <cell r="P3266">
            <v>0</v>
          </cell>
          <cell r="AH3266">
            <v>0</v>
          </cell>
        </row>
        <row r="3267">
          <cell r="J3267">
            <v>0.72</v>
          </cell>
          <cell r="K3267">
            <v>0</v>
          </cell>
          <cell r="L3267">
            <v>8.14</v>
          </cell>
          <cell r="P3267">
            <v>0.14000000000000001</v>
          </cell>
          <cell r="AH3267">
            <v>2.38</v>
          </cell>
        </row>
        <row r="3268">
          <cell r="J3268">
            <v>2.79</v>
          </cell>
          <cell r="K3268">
            <v>0</v>
          </cell>
          <cell r="L3268">
            <v>24.19</v>
          </cell>
          <cell r="P3268">
            <v>0.64</v>
          </cell>
          <cell r="AH3268">
            <v>14.57</v>
          </cell>
        </row>
        <row r="3269">
          <cell r="J3269">
            <v>3.45</v>
          </cell>
          <cell r="K3269">
            <v>0</v>
          </cell>
          <cell r="L3269">
            <v>20.99</v>
          </cell>
          <cell r="P3269">
            <v>0.24</v>
          </cell>
          <cell r="AH3269">
            <v>17.38</v>
          </cell>
        </row>
        <row r="3270">
          <cell r="J3270">
            <v>1.99</v>
          </cell>
          <cell r="K3270">
            <v>6.53</v>
          </cell>
          <cell r="L3270">
            <v>15.97</v>
          </cell>
          <cell r="P3270">
            <v>0.26</v>
          </cell>
          <cell r="AH3270">
            <v>15.48</v>
          </cell>
        </row>
        <row r="3271">
          <cell r="J3271">
            <v>1.08</v>
          </cell>
          <cell r="K3271">
            <v>43.48</v>
          </cell>
          <cell r="L3271">
            <v>2.2000000000000002</v>
          </cell>
          <cell r="P3271">
            <v>0.26</v>
          </cell>
          <cell r="AH3271">
            <v>8.6999999999999993</v>
          </cell>
        </row>
        <row r="3272">
          <cell r="J3272">
            <v>0.37</v>
          </cell>
          <cell r="K3272">
            <v>57.47</v>
          </cell>
          <cell r="L3272">
            <v>2.1800000000000002</v>
          </cell>
          <cell r="P3272">
            <v>0</v>
          </cell>
          <cell r="AH3272">
            <v>15.87</v>
          </cell>
        </row>
        <row r="3273">
          <cell r="J3273">
            <v>1.69</v>
          </cell>
          <cell r="K3273">
            <v>59.35</v>
          </cell>
          <cell r="L3273">
            <v>1.07</v>
          </cell>
          <cell r="P3273">
            <v>0.54</v>
          </cell>
          <cell r="AH3273">
            <v>16.420000000000002</v>
          </cell>
        </row>
        <row r="3274">
          <cell r="J3274">
            <v>1.23</v>
          </cell>
          <cell r="K3274">
            <v>52.94</v>
          </cell>
          <cell r="L3274">
            <v>1.1499999999999999</v>
          </cell>
          <cell r="P3274">
            <v>0.25</v>
          </cell>
          <cell r="AH3274">
            <v>15.110000000000001</v>
          </cell>
        </row>
        <row r="3275">
          <cell r="J3275">
            <v>2.63</v>
          </cell>
          <cell r="K3275">
            <v>39.21</v>
          </cell>
          <cell r="L3275">
            <v>0.56000000000000005</v>
          </cell>
          <cell r="P3275">
            <v>0.08</v>
          </cell>
          <cell r="AH3275">
            <v>13.36</v>
          </cell>
        </row>
        <row r="3276">
          <cell r="J3276">
            <v>1.59</v>
          </cell>
          <cell r="K3276">
            <v>9.0399999999999991</v>
          </cell>
          <cell r="L3276">
            <v>0</v>
          </cell>
          <cell r="P3276">
            <v>0</v>
          </cell>
          <cell r="AH3276">
            <v>2.79</v>
          </cell>
        </row>
        <row r="3277">
          <cell r="J3277">
            <v>1.8</v>
          </cell>
          <cell r="K3277">
            <v>0.12</v>
          </cell>
          <cell r="L3277">
            <v>0.22</v>
          </cell>
          <cell r="P3277">
            <v>0</v>
          </cell>
          <cell r="AH3277">
            <v>0.55000000000000004</v>
          </cell>
        </row>
        <row r="3278">
          <cell r="J3278">
            <v>0.41</v>
          </cell>
          <cell r="K3278">
            <v>0</v>
          </cell>
          <cell r="L3278">
            <v>0.27</v>
          </cell>
          <cell r="P3278">
            <v>0</v>
          </cell>
          <cell r="AH3278">
            <v>0.11</v>
          </cell>
        </row>
        <row r="3279">
          <cell r="J3279">
            <v>0</v>
          </cell>
          <cell r="K3279">
            <v>0</v>
          </cell>
          <cell r="L3279">
            <v>0</v>
          </cell>
          <cell r="P3279">
            <v>0</v>
          </cell>
          <cell r="AH3279">
            <v>0</v>
          </cell>
        </row>
        <row r="3280">
          <cell r="J3280">
            <v>0</v>
          </cell>
          <cell r="K3280">
            <v>0</v>
          </cell>
          <cell r="L3280">
            <v>0</v>
          </cell>
          <cell r="P3280">
            <v>0</v>
          </cell>
          <cell r="AH3280">
            <v>0</v>
          </cell>
        </row>
        <row r="3281">
          <cell r="J3281">
            <v>0</v>
          </cell>
          <cell r="K3281">
            <v>0</v>
          </cell>
          <cell r="L3281">
            <v>0</v>
          </cell>
          <cell r="P3281">
            <v>0</v>
          </cell>
          <cell r="AH3281">
            <v>0</v>
          </cell>
        </row>
        <row r="3282">
          <cell r="J3282">
            <v>0</v>
          </cell>
          <cell r="K3282">
            <v>0</v>
          </cell>
          <cell r="L3282">
            <v>0</v>
          </cell>
          <cell r="P3282">
            <v>0</v>
          </cell>
          <cell r="AH3282">
            <v>0</v>
          </cell>
        </row>
        <row r="3283">
          <cell r="J3283">
            <v>19.739999999999998</v>
          </cell>
          <cell r="K3283">
            <v>268.14</v>
          </cell>
          <cell r="L3283">
            <v>76.94</v>
          </cell>
          <cell r="P3283">
            <v>2.4</v>
          </cell>
          <cell r="AH3283">
            <v>122.71</v>
          </cell>
        </row>
        <row r="3284">
          <cell r="J3284">
            <v>0</v>
          </cell>
          <cell r="K3284">
            <v>0</v>
          </cell>
          <cell r="L3284">
            <v>0</v>
          </cell>
          <cell r="P3284">
            <v>0</v>
          </cell>
          <cell r="AH3284">
            <v>0</v>
          </cell>
        </row>
        <row r="3285">
          <cell r="J3285">
            <v>6.01</v>
          </cell>
          <cell r="K3285">
            <v>0</v>
          </cell>
          <cell r="L3285">
            <v>22.16</v>
          </cell>
          <cell r="P3285">
            <v>0.14000000000000001</v>
          </cell>
          <cell r="AH3285">
            <v>4.3499999999999996</v>
          </cell>
        </row>
        <row r="3286">
          <cell r="J3286">
            <v>10.98</v>
          </cell>
          <cell r="K3286">
            <v>0</v>
          </cell>
          <cell r="L3286">
            <v>54.94</v>
          </cell>
          <cell r="P3286">
            <v>1.81</v>
          </cell>
          <cell r="AH3286">
            <v>24.12</v>
          </cell>
        </row>
        <row r="3287">
          <cell r="J3287">
            <v>16.75</v>
          </cell>
          <cell r="K3287">
            <v>0</v>
          </cell>
          <cell r="L3287">
            <v>51.56</v>
          </cell>
          <cell r="P3287">
            <v>1.1499999999999999</v>
          </cell>
          <cell r="AH3287">
            <v>31.2</v>
          </cell>
        </row>
        <row r="3288">
          <cell r="J3288">
            <v>8.6300000000000008</v>
          </cell>
          <cell r="K3288">
            <v>13.61</v>
          </cell>
          <cell r="L3288">
            <v>40.880000000000003</v>
          </cell>
          <cell r="P3288">
            <v>1.33</v>
          </cell>
          <cell r="AH3288">
            <v>30.900000000000002</v>
          </cell>
        </row>
        <row r="3289">
          <cell r="J3289">
            <v>3.15</v>
          </cell>
          <cell r="K3289">
            <v>93.2</v>
          </cell>
          <cell r="L3289">
            <v>5.07</v>
          </cell>
          <cell r="P3289">
            <v>1.1399999999999999</v>
          </cell>
          <cell r="AH3289">
            <v>21.75</v>
          </cell>
        </row>
        <row r="3290">
          <cell r="J3290">
            <v>3.05</v>
          </cell>
          <cell r="K3290">
            <v>122.72</v>
          </cell>
          <cell r="L3290">
            <v>3.6</v>
          </cell>
          <cell r="P3290">
            <v>0.64</v>
          </cell>
          <cell r="AH3290">
            <v>32.58</v>
          </cell>
        </row>
        <row r="3291">
          <cell r="J3291">
            <v>3.31</v>
          </cell>
          <cell r="K3291">
            <v>125.25</v>
          </cell>
          <cell r="L3291">
            <v>2.89</v>
          </cell>
          <cell r="P3291">
            <v>1.58</v>
          </cell>
          <cell r="AH3291">
            <v>28.82</v>
          </cell>
        </row>
        <row r="3292">
          <cell r="J3292">
            <v>3.01</v>
          </cell>
          <cell r="K3292">
            <v>107.6</v>
          </cell>
          <cell r="L3292">
            <v>2.17</v>
          </cell>
          <cell r="P3292">
            <v>0.7</v>
          </cell>
          <cell r="AH3292">
            <v>32.56</v>
          </cell>
        </row>
        <row r="3293">
          <cell r="J3293">
            <v>5.29</v>
          </cell>
          <cell r="K3293">
            <v>84.59</v>
          </cell>
          <cell r="L3293">
            <v>1.53</v>
          </cell>
          <cell r="P3293">
            <v>0.08</v>
          </cell>
          <cell r="AH3293">
            <v>29.240000000000002</v>
          </cell>
        </row>
        <row r="3294">
          <cell r="J3294">
            <v>2.85</v>
          </cell>
          <cell r="K3294">
            <v>21.96</v>
          </cell>
          <cell r="L3294">
            <v>0.35</v>
          </cell>
          <cell r="P3294">
            <v>0</v>
          </cell>
          <cell r="AH3294">
            <v>11.21</v>
          </cell>
        </row>
        <row r="3295">
          <cell r="J3295">
            <v>3.45</v>
          </cell>
          <cell r="K3295">
            <v>1.1200000000000001</v>
          </cell>
          <cell r="L3295">
            <v>0.67</v>
          </cell>
          <cell r="P3295">
            <v>0</v>
          </cell>
          <cell r="AH3295">
            <v>2.41</v>
          </cell>
        </row>
        <row r="3296">
          <cell r="J3296">
            <v>1.17</v>
          </cell>
          <cell r="K3296">
            <v>0.09</v>
          </cell>
          <cell r="L3296">
            <v>0.5</v>
          </cell>
          <cell r="P3296">
            <v>0</v>
          </cell>
          <cell r="AH3296">
            <v>0.62</v>
          </cell>
        </row>
        <row r="3297">
          <cell r="J3297">
            <v>0</v>
          </cell>
          <cell r="K3297">
            <v>0</v>
          </cell>
          <cell r="L3297">
            <v>0.1</v>
          </cell>
          <cell r="P3297">
            <v>0</v>
          </cell>
          <cell r="AH3297">
            <v>0.34</v>
          </cell>
        </row>
        <row r="3298">
          <cell r="J3298">
            <v>0</v>
          </cell>
          <cell r="K3298">
            <v>0</v>
          </cell>
          <cell r="L3298">
            <v>0</v>
          </cell>
          <cell r="P3298">
            <v>0</v>
          </cell>
          <cell r="AH3298">
            <v>0.09</v>
          </cell>
        </row>
        <row r="3299">
          <cell r="J3299">
            <v>0</v>
          </cell>
          <cell r="K3299">
            <v>0</v>
          </cell>
          <cell r="L3299">
            <v>0</v>
          </cell>
          <cell r="P3299">
            <v>0</v>
          </cell>
          <cell r="AH3299">
            <v>0</v>
          </cell>
        </row>
        <row r="3300">
          <cell r="J3300">
            <v>0</v>
          </cell>
          <cell r="K3300">
            <v>0</v>
          </cell>
          <cell r="L3300">
            <v>0</v>
          </cell>
          <cell r="P3300">
            <v>0</v>
          </cell>
          <cell r="AH3300">
            <v>0</v>
          </cell>
        </row>
        <row r="3301">
          <cell r="J3301">
            <v>67.66</v>
          </cell>
          <cell r="K3301">
            <v>570.14</v>
          </cell>
          <cell r="L3301">
            <v>186.43</v>
          </cell>
          <cell r="P3301">
            <v>8.57</v>
          </cell>
          <cell r="AH3301">
            <v>250.19</v>
          </cell>
        </row>
        <row r="3302">
          <cell r="J3302">
            <v>0</v>
          </cell>
          <cell r="K3302">
            <v>0</v>
          </cell>
          <cell r="L3302">
            <v>0</v>
          </cell>
          <cell r="P3302">
            <v>0</v>
          </cell>
          <cell r="AH3302">
            <v>0</v>
          </cell>
        </row>
        <row r="3303">
          <cell r="J3303">
            <v>1.56</v>
          </cell>
          <cell r="K3303">
            <v>0</v>
          </cell>
          <cell r="L3303">
            <v>0.52</v>
          </cell>
          <cell r="P3303">
            <v>0.16</v>
          </cell>
          <cell r="AH3303">
            <v>0.11</v>
          </cell>
        </row>
        <row r="3304">
          <cell r="J3304">
            <v>3.11</v>
          </cell>
          <cell r="K3304">
            <v>0</v>
          </cell>
          <cell r="L3304">
            <v>3.15</v>
          </cell>
          <cell r="P3304">
            <v>0</v>
          </cell>
          <cell r="AH3304">
            <v>0.6</v>
          </cell>
        </row>
        <row r="3305">
          <cell r="J3305">
            <v>3.98</v>
          </cell>
          <cell r="K3305">
            <v>0</v>
          </cell>
          <cell r="L3305">
            <v>3.36</v>
          </cell>
          <cell r="P3305">
            <v>0</v>
          </cell>
          <cell r="AH3305">
            <v>1.48</v>
          </cell>
        </row>
        <row r="3306">
          <cell r="J3306">
            <v>1.19</v>
          </cell>
          <cell r="K3306">
            <v>1.44</v>
          </cell>
          <cell r="L3306">
            <v>1.43</v>
          </cell>
          <cell r="P3306">
            <v>0.1</v>
          </cell>
          <cell r="AH3306">
            <v>0.62</v>
          </cell>
        </row>
        <row r="3307">
          <cell r="J3307">
            <v>0.73</v>
          </cell>
          <cell r="K3307">
            <v>3.67</v>
          </cell>
          <cell r="L3307">
            <v>1.04</v>
          </cell>
          <cell r="P3307">
            <v>0</v>
          </cell>
          <cell r="AH3307">
            <v>1.1499999999999999</v>
          </cell>
        </row>
        <row r="3308">
          <cell r="J3308">
            <v>1.1299999999999999</v>
          </cell>
          <cell r="K3308">
            <v>4.16</v>
          </cell>
          <cell r="L3308">
            <v>0</v>
          </cell>
          <cell r="P3308">
            <v>0.24</v>
          </cell>
          <cell r="AH3308">
            <v>1.51</v>
          </cell>
        </row>
        <row r="3309">
          <cell r="J3309">
            <v>0.4</v>
          </cell>
          <cell r="K3309">
            <v>6.23</v>
          </cell>
          <cell r="L3309">
            <v>0.28000000000000003</v>
          </cell>
          <cell r="P3309">
            <v>0</v>
          </cell>
          <cell r="AH3309">
            <v>0.62</v>
          </cell>
        </row>
        <row r="3310">
          <cell r="J3310">
            <v>0.31</v>
          </cell>
          <cell r="K3310">
            <v>6.56</v>
          </cell>
          <cell r="L3310">
            <v>0</v>
          </cell>
          <cell r="P3310">
            <v>0</v>
          </cell>
          <cell r="AH3310">
            <v>0.53</v>
          </cell>
        </row>
        <row r="3311">
          <cell r="J3311">
            <v>0.61</v>
          </cell>
          <cell r="K3311">
            <v>5.39</v>
          </cell>
          <cell r="L3311">
            <v>0</v>
          </cell>
          <cell r="P3311">
            <v>0.12</v>
          </cell>
          <cell r="AH3311">
            <v>1.01</v>
          </cell>
        </row>
        <row r="3312">
          <cell r="J3312">
            <v>0.24</v>
          </cell>
          <cell r="K3312">
            <v>1.79</v>
          </cell>
          <cell r="L3312">
            <v>0.12</v>
          </cell>
          <cell r="P3312">
            <v>0</v>
          </cell>
          <cell r="AH3312">
            <v>0.53</v>
          </cell>
        </row>
        <row r="3313">
          <cell r="J3313">
            <v>0</v>
          </cell>
          <cell r="K3313">
            <v>0</v>
          </cell>
          <cell r="L3313">
            <v>0</v>
          </cell>
          <cell r="P3313">
            <v>0</v>
          </cell>
          <cell r="AH3313">
            <v>0</v>
          </cell>
        </row>
        <row r="3314">
          <cell r="J3314">
            <v>0</v>
          </cell>
          <cell r="K3314">
            <v>0</v>
          </cell>
          <cell r="L3314">
            <v>0</v>
          </cell>
          <cell r="P3314">
            <v>0</v>
          </cell>
          <cell r="AH3314">
            <v>0</v>
          </cell>
        </row>
        <row r="3315">
          <cell r="J3315">
            <v>0</v>
          </cell>
          <cell r="K3315">
            <v>0</v>
          </cell>
          <cell r="L3315">
            <v>0</v>
          </cell>
          <cell r="P3315">
            <v>0</v>
          </cell>
          <cell r="AH3315">
            <v>0</v>
          </cell>
        </row>
        <row r="3316">
          <cell r="J3316">
            <v>0</v>
          </cell>
          <cell r="K3316">
            <v>0</v>
          </cell>
          <cell r="L3316">
            <v>0</v>
          </cell>
          <cell r="P3316">
            <v>0</v>
          </cell>
          <cell r="AH3316">
            <v>0</v>
          </cell>
        </row>
        <row r="3317">
          <cell r="J3317">
            <v>0</v>
          </cell>
          <cell r="K3317">
            <v>0</v>
          </cell>
          <cell r="L3317">
            <v>0</v>
          </cell>
          <cell r="P3317">
            <v>0</v>
          </cell>
          <cell r="AH3317">
            <v>0</v>
          </cell>
        </row>
        <row r="3318">
          <cell r="J3318">
            <v>0</v>
          </cell>
          <cell r="K3318">
            <v>0</v>
          </cell>
          <cell r="L3318">
            <v>0</v>
          </cell>
          <cell r="P3318">
            <v>0</v>
          </cell>
          <cell r="AH3318">
            <v>0</v>
          </cell>
        </row>
        <row r="3319">
          <cell r="J3319">
            <v>13.26</v>
          </cell>
          <cell r="K3319">
            <v>29.25</v>
          </cell>
          <cell r="L3319">
            <v>9.9</v>
          </cell>
          <cell r="P3319">
            <v>0.62</v>
          </cell>
          <cell r="AH3319">
            <v>8.1300000000000008</v>
          </cell>
        </row>
        <row r="3320">
          <cell r="J3320">
            <v>0</v>
          </cell>
          <cell r="K3320">
            <v>0</v>
          </cell>
          <cell r="L3320">
            <v>0</v>
          </cell>
          <cell r="P3320">
            <v>0</v>
          </cell>
          <cell r="AH3320">
            <v>0</v>
          </cell>
        </row>
        <row r="3321">
          <cell r="J3321">
            <v>0.38</v>
          </cell>
          <cell r="K3321">
            <v>0</v>
          </cell>
          <cell r="L3321">
            <v>0.85</v>
          </cell>
          <cell r="P3321">
            <v>0</v>
          </cell>
          <cell r="AH3321">
            <v>0</v>
          </cell>
        </row>
        <row r="3322">
          <cell r="J3322">
            <v>1.17</v>
          </cell>
          <cell r="K3322">
            <v>0</v>
          </cell>
          <cell r="L3322">
            <v>3.89</v>
          </cell>
          <cell r="P3322">
            <v>0</v>
          </cell>
          <cell r="AH3322">
            <v>0.44999999999999996</v>
          </cell>
        </row>
        <row r="3323">
          <cell r="J3323">
            <v>1.42</v>
          </cell>
          <cell r="K3323">
            <v>0</v>
          </cell>
          <cell r="L3323">
            <v>4</v>
          </cell>
          <cell r="P3323">
            <v>0.11</v>
          </cell>
          <cell r="AH3323">
            <v>1.24</v>
          </cell>
        </row>
        <row r="3324">
          <cell r="J3324">
            <v>1.1200000000000001</v>
          </cell>
          <cell r="K3324">
            <v>0.6</v>
          </cell>
          <cell r="L3324">
            <v>2.42</v>
          </cell>
          <cell r="P3324">
            <v>0</v>
          </cell>
          <cell r="AH3324">
            <v>0.88</v>
          </cell>
        </row>
        <row r="3325">
          <cell r="J3325">
            <v>0.28000000000000003</v>
          </cell>
          <cell r="K3325">
            <v>4.6100000000000003</v>
          </cell>
          <cell r="L3325">
            <v>0.13</v>
          </cell>
          <cell r="P3325">
            <v>0</v>
          </cell>
          <cell r="AH3325">
            <v>1.32</v>
          </cell>
        </row>
        <row r="3326">
          <cell r="J3326">
            <v>0.78</v>
          </cell>
          <cell r="K3326">
            <v>7.86</v>
          </cell>
          <cell r="L3326">
            <v>0.57999999999999996</v>
          </cell>
          <cell r="P3326">
            <v>0.1</v>
          </cell>
          <cell r="AH3326">
            <v>0.64</v>
          </cell>
        </row>
        <row r="3327">
          <cell r="J3327">
            <v>0.5</v>
          </cell>
          <cell r="K3327">
            <v>8.99</v>
          </cell>
          <cell r="L3327">
            <v>0</v>
          </cell>
          <cell r="P3327">
            <v>0</v>
          </cell>
          <cell r="AH3327">
            <v>0.66</v>
          </cell>
        </row>
        <row r="3328">
          <cell r="J3328">
            <v>0.68</v>
          </cell>
          <cell r="K3328">
            <v>7.95</v>
          </cell>
          <cell r="L3328">
            <v>0.25</v>
          </cell>
          <cell r="P3328">
            <v>0.22</v>
          </cell>
          <cell r="AH3328">
            <v>0.52</v>
          </cell>
        </row>
        <row r="3329">
          <cell r="J3329">
            <v>0.91</v>
          </cell>
          <cell r="K3329">
            <v>8.2799999999999994</v>
          </cell>
          <cell r="L3329">
            <v>0.14000000000000001</v>
          </cell>
          <cell r="P3329">
            <v>0</v>
          </cell>
          <cell r="AH3329">
            <v>0.4</v>
          </cell>
        </row>
        <row r="3330">
          <cell r="J3330">
            <v>0.34</v>
          </cell>
          <cell r="K3330">
            <v>1.24</v>
          </cell>
          <cell r="L3330">
            <v>0</v>
          </cell>
          <cell r="P3330">
            <v>0</v>
          </cell>
          <cell r="AH3330">
            <v>0.3</v>
          </cell>
        </row>
        <row r="3331">
          <cell r="J3331">
            <v>0.11</v>
          </cell>
          <cell r="K3331">
            <v>0</v>
          </cell>
          <cell r="L3331">
            <v>0</v>
          </cell>
          <cell r="P3331">
            <v>0</v>
          </cell>
          <cell r="AH3331">
            <v>0</v>
          </cell>
        </row>
        <row r="3332">
          <cell r="J3332">
            <v>0</v>
          </cell>
          <cell r="K3332">
            <v>0</v>
          </cell>
          <cell r="L3332">
            <v>0</v>
          </cell>
          <cell r="P3332">
            <v>0</v>
          </cell>
          <cell r="AH3332">
            <v>0</v>
          </cell>
        </row>
        <row r="3333">
          <cell r="J3333">
            <v>0</v>
          </cell>
          <cell r="K3333">
            <v>0</v>
          </cell>
          <cell r="L3333">
            <v>0</v>
          </cell>
          <cell r="P3333">
            <v>0</v>
          </cell>
          <cell r="AH3333">
            <v>0</v>
          </cell>
        </row>
        <row r="3334">
          <cell r="J3334">
            <v>0</v>
          </cell>
          <cell r="K3334">
            <v>0</v>
          </cell>
          <cell r="L3334">
            <v>0</v>
          </cell>
          <cell r="P3334">
            <v>0</v>
          </cell>
          <cell r="AH3334">
            <v>0</v>
          </cell>
        </row>
        <row r="3335">
          <cell r="J3335">
            <v>0</v>
          </cell>
          <cell r="K3335">
            <v>0</v>
          </cell>
          <cell r="L3335">
            <v>0</v>
          </cell>
          <cell r="P3335">
            <v>0</v>
          </cell>
          <cell r="AH3335">
            <v>0</v>
          </cell>
        </row>
        <row r="3336">
          <cell r="J3336">
            <v>0</v>
          </cell>
          <cell r="K3336">
            <v>0</v>
          </cell>
          <cell r="L3336">
            <v>0</v>
          </cell>
          <cell r="P3336">
            <v>0</v>
          </cell>
          <cell r="AH3336">
            <v>0</v>
          </cell>
        </row>
        <row r="3337">
          <cell r="J3337">
            <v>7.69</v>
          </cell>
          <cell r="K3337">
            <v>39.54</v>
          </cell>
          <cell r="L3337">
            <v>12.26</v>
          </cell>
          <cell r="P3337">
            <v>0.42</v>
          </cell>
          <cell r="AH3337">
            <v>6.3999999999999995</v>
          </cell>
        </row>
        <row r="3338">
          <cell r="J3338">
            <v>0</v>
          </cell>
          <cell r="K3338">
            <v>0</v>
          </cell>
          <cell r="L3338">
            <v>0</v>
          </cell>
          <cell r="P3338">
            <v>0</v>
          </cell>
          <cell r="AH3338">
            <v>0</v>
          </cell>
        </row>
        <row r="3339">
          <cell r="J3339">
            <v>1.95</v>
          </cell>
          <cell r="K3339">
            <v>0</v>
          </cell>
          <cell r="L3339">
            <v>1.37</v>
          </cell>
          <cell r="P3339">
            <v>0.16</v>
          </cell>
          <cell r="AH3339">
            <v>0.11</v>
          </cell>
        </row>
        <row r="3340">
          <cell r="J3340">
            <v>4.29</v>
          </cell>
          <cell r="K3340">
            <v>0</v>
          </cell>
          <cell r="L3340">
            <v>7.05</v>
          </cell>
          <cell r="P3340">
            <v>0</v>
          </cell>
          <cell r="AH3340">
            <v>1.05</v>
          </cell>
        </row>
        <row r="3341">
          <cell r="J3341">
            <v>5.4</v>
          </cell>
          <cell r="K3341">
            <v>0</v>
          </cell>
          <cell r="L3341">
            <v>7.36</v>
          </cell>
          <cell r="P3341">
            <v>0.11</v>
          </cell>
          <cell r="AH3341">
            <v>2.71</v>
          </cell>
        </row>
        <row r="3342">
          <cell r="J3342">
            <v>2.31</v>
          </cell>
          <cell r="K3342">
            <v>2.04</v>
          </cell>
          <cell r="L3342">
            <v>3.85</v>
          </cell>
          <cell r="P3342">
            <v>0.1</v>
          </cell>
          <cell r="AH3342">
            <v>1.5</v>
          </cell>
        </row>
        <row r="3343">
          <cell r="J3343">
            <v>1.01</v>
          </cell>
          <cell r="K3343">
            <v>8.2799999999999994</v>
          </cell>
          <cell r="L3343">
            <v>1.17</v>
          </cell>
          <cell r="P3343">
            <v>0</v>
          </cell>
          <cell r="AH3343">
            <v>2.46</v>
          </cell>
        </row>
        <row r="3344">
          <cell r="J3344">
            <v>1.9</v>
          </cell>
          <cell r="K3344">
            <v>12.02</v>
          </cell>
          <cell r="L3344">
            <v>0.57999999999999996</v>
          </cell>
          <cell r="P3344">
            <v>0.34</v>
          </cell>
          <cell r="AH3344">
            <v>2.14</v>
          </cell>
        </row>
        <row r="3345">
          <cell r="J3345">
            <v>0.9</v>
          </cell>
          <cell r="K3345">
            <v>15.22</v>
          </cell>
          <cell r="L3345">
            <v>0.28000000000000003</v>
          </cell>
          <cell r="P3345">
            <v>0</v>
          </cell>
          <cell r="AH3345">
            <v>1.28</v>
          </cell>
        </row>
        <row r="3346">
          <cell r="J3346">
            <v>0.99</v>
          </cell>
          <cell r="K3346">
            <v>14.51</v>
          </cell>
          <cell r="L3346">
            <v>0.25</v>
          </cell>
          <cell r="P3346">
            <v>0.22</v>
          </cell>
          <cell r="AH3346">
            <v>1.05</v>
          </cell>
        </row>
        <row r="3347">
          <cell r="J3347">
            <v>1.52</v>
          </cell>
          <cell r="K3347">
            <v>13.67</v>
          </cell>
          <cell r="L3347">
            <v>0.14000000000000001</v>
          </cell>
          <cell r="P3347">
            <v>0.12</v>
          </cell>
          <cell r="AH3347">
            <v>1.4100000000000001</v>
          </cell>
        </row>
        <row r="3348">
          <cell r="J3348">
            <v>0.57999999999999996</v>
          </cell>
          <cell r="K3348">
            <v>3.03</v>
          </cell>
          <cell r="L3348">
            <v>0.12</v>
          </cell>
          <cell r="P3348">
            <v>0</v>
          </cell>
          <cell r="AH3348">
            <v>0.83</v>
          </cell>
        </row>
        <row r="3349">
          <cell r="J3349">
            <v>0.11</v>
          </cell>
          <cell r="K3349">
            <v>0</v>
          </cell>
          <cell r="L3349">
            <v>0</v>
          </cell>
          <cell r="P3349">
            <v>0</v>
          </cell>
          <cell r="AH3349">
            <v>0</v>
          </cell>
        </row>
        <row r="3350">
          <cell r="J3350">
            <v>0</v>
          </cell>
          <cell r="K3350">
            <v>0</v>
          </cell>
          <cell r="L3350">
            <v>0</v>
          </cell>
          <cell r="P3350">
            <v>0</v>
          </cell>
          <cell r="AH3350">
            <v>0</v>
          </cell>
        </row>
        <row r="3351">
          <cell r="J3351">
            <v>0</v>
          </cell>
          <cell r="K3351">
            <v>0</v>
          </cell>
          <cell r="L3351">
            <v>0</v>
          </cell>
          <cell r="P3351">
            <v>0</v>
          </cell>
          <cell r="AH3351">
            <v>0</v>
          </cell>
        </row>
        <row r="3352">
          <cell r="J3352">
            <v>0</v>
          </cell>
          <cell r="K3352">
            <v>0</v>
          </cell>
          <cell r="L3352">
            <v>0</v>
          </cell>
          <cell r="P3352">
            <v>0</v>
          </cell>
          <cell r="AH3352">
            <v>0</v>
          </cell>
        </row>
        <row r="3353">
          <cell r="J3353">
            <v>0</v>
          </cell>
          <cell r="K3353">
            <v>0</v>
          </cell>
          <cell r="L3353">
            <v>0</v>
          </cell>
          <cell r="P3353">
            <v>0</v>
          </cell>
          <cell r="AH3353">
            <v>0</v>
          </cell>
        </row>
        <row r="3354">
          <cell r="J3354">
            <v>0</v>
          </cell>
          <cell r="K3354">
            <v>0</v>
          </cell>
          <cell r="L3354">
            <v>0</v>
          </cell>
          <cell r="P3354">
            <v>0</v>
          </cell>
          <cell r="AH3354">
            <v>0</v>
          </cell>
        </row>
        <row r="3355">
          <cell r="J3355">
            <v>20.95</v>
          </cell>
          <cell r="K3355">
            <v>68.78</v>
          </cell>
          <cell r="L3355">
            <v>22.16</v>
          </cell>
          <cell r="P3355">
            <v>1.04</v>
          </cell>
          <cell r="AH3355">
            <v>14.55</v>
          </cell>
        </row>
        <row r="3356">
          <cell r="J3356">
            <v>0</v>
          </cell>
          <cell r="K3356">
            <v>0</v>
          </cell>
          <cell r="L3356">
            <v>0</v>
          </cell>
          <cell r="P3356">
            <v>0</v>
          </cell>
          <cell r="AH3356">
            <v>0</v>
          </cell>
        </row>
        <row r="3357">
          <cell r="J3357">
            <v>2.5299999999999998</v>
          </cell>
          <cell r="K3357">
            <v>0</v>
          </cell>
          <cell r="L3357">
            <v>5.62</v>
          </cell>
          <cell r="P3357">
            <v>1.82</v>
          </cell>
          <cell r="AH3357">
            <v>2.09</v>
          </cell>
        </row>
        <row r="3358">
          <cell r="J3358">
            <v>1.25</v>
          </cell>
          <cell r="K3358">
            <v>0</v>
          </cell>
          <cell r="L3358">
            <v>3.85</v>
          </cell>
          <cell r="P3358">
            <v>0.26</v>
          </cell>
          <cell r="AH3358">
            <v>14.76</v>
          </cell>
        </row>
        <row r="3359">
          <cell r="J3359">
            <v>1.37</v>
          </cell>
          <cell r="K3359">
            <v>0</v>
          </cell>
          <cell r="L3359">
            <v>0.26</v>
          </cell>
          <cell r="P3359">
            <v>0.47</v>
          </cell>
          <cell r="AH3359">
            <v>5.62</v>
          </cell>
        </row>
        <row r="3360">
          <cell r="J3360">
            <v>0.39</v>
          </cell>
          <cell r="K3360">
            <v>0</v>
          </cell>
          <cell r="L3360">
            <v>1.18</v>
          </cell>
          <cell r="P3360">
            <v>0.44</v>
          </cell>
          <cell r="AH3360">
            <v>1.75</v>
          </cell>
        </row>
        <row r="3361">
          <cell r="J3361">
            <v>0.22</v>
          </cell>
          <cell r="K3361">
            <v>1.71</v>
          </cell>
          <cell r="L3361">
            <v>0.13</v>
          </cell>
          <cell r="P3361">
            <v>0.62</v>
          </cell>
          <cell r="AH3361">
            <v>0.24</v>
          </cell>
        </row>
        <row r="3362">
          <cell r="J3362">
            <v>0.12</v>
          </cell>
          <cell r="K3362">
            <v>3.96</v>
          </cell>
          <cell r="L3362">
            <v>0.12</v>
          </cell>
          <cell r="P3362">
            <v>0.1</v>
          </cell>
          <cell r="AH3362">
            <v>0.6</v>
          </cell>
        </row>
        <row r="3363">
          <cell r="J3363">
            <v>0.76</v>
          </cell>
          <cell r="K3363">
            <v>4.5599999999999996</v>
          </cell>
          <cell r="L3363">
            <v>0</v>
          </cell>
          <cell r="P3363">
            <v>0.57999999999999996</v>
          </cell>
          <cell r="AH3363">
            <v>0.35</v>
          </cell>
        </row>
        <row r="3364">
          <cell r="J3364">
            <v>0.56000000000000005</v>
          </cell>
          <cell r="K3364">
            <v>5.5</v>
          </cell>
          <cell r="L3364">
            <v>0</v>
          </cell>
          <cell r="P3364">
            <v>0.14000000000000001</v>
          </cell>
          <cell r="AH3364">
            <v>0.65999999999999992</v>
          </cell>
        </row>
        <row r="3365">
          <cell r="J3365">
            <v>1.8</v>
          </cell>
          <cell r="K3365">
            <v>11.25</v>
          </cell>
          <cell r="L3365">
            <v>0</v>
          </cell>
          <cell r="P3365">
            <v>0.13</v>
          </cell>
          <cell r="AH3365">
            <v>1.67</v>
          </cell>
        </row>
        <row r="3366">
          <cell r="J3366">
            <v>7.86</v>
          </cell>
          <cell r="K3366">
            <v>20.350000000000001</v>
          </cell>
          <cell r="L3366">
            <v>0.88</v>
          </cell>
          <cell r="P3366">
            <v>0.17</v>
          </cell>
          <cell r="AH3366">
            <v>7.25</v>
          </cell>
        </row>
        <row r="3367">
          <cell r="J3367">
            <v>48.2</v>
          </cell>
          <cell r="K3367">
            <v>6.55</v>
          </cell>
          <cell r="L3367">
            <v>3.49</v>
          </cell>
          <cell r="P3367">
            <v>0.54</v>
          </cell>
          <cell r="AH3367">
            <v>14.27</v>
          </cell>
        </row>
        <row r="3368">
          <cell r="J3368">
            <v>48.09</v>
          </cell>
          <cell r="K3368">
            <v>2.92</v>
          </cell>
          <cell r="L3368">
            <v>3.07</v>
          </cell>
          <cell r="P3368">
            <v>0.15</v>
          </cell>
          <cell r="AH3368">
            <v>9.93</v>
          </cell>
        </row>
        <row r="3369">
          <cell r="J3369">
            <v>28.2</v>
          </cell>
          <cell r="K3369">
            <v>1.31</v>
          </cell>
          <cell r="L3369">
            <v>1.56</v>
          </cell>
          <cell r="P3369">
            <v>0.51</v>
          </cell>
          <cell r="AH3369">
            <v>4.37</v>
          </cell>
        </row>
        <row r="3370">
          <cell r="J3370">
            <v>14.91</v>
          </cell>
          <cell r="K3370">
            <v>0.22</v>
          </cell>
          <cell r="L3370">
            <v>1.1399999999999999</v>
          </cell>
          <cell r="P3370">
            <v>0.14000000000000001</v>
          </cell>
          <cell r="AH3370">
            <v>3.62</v>
          </cell>
        </row>
        <row r="3371">
          <cell r="J3371">
            <v>6.09</v>
          </cell>
          <cell r="K3371">
            <v>0.09</v>
          </cell>
          <cell r="L3371">
            <v>0.31</v>
          </cell>
          <cell r="P3371">
            <v>0.12</v>
          </cell>
          <cell r="AH3371">
            <v>1.22</v>
          </cell>
        </row>
        <row r="3372">
          <cell r="J3372">
            <v>1.56</v>
          </cell>
          <cell r="K3372">
            <v>0</v>
          </cell>
          <cell r="L3372">
            <v>0.09</v>
          </cell>
          <cell r="P3372">
            <v>0.12</v>
          </cell>
          <cell r="AH3372">
            <v>0.5</v>
          </cell>
        </row>
        <row r="3373">
          <cell r="J3373">
            <v>163.91</v>
          </cell>
          <cell r="K3373">
            <v>58.4</v>
          </cell>
          <cell r="L3373">
            <v>21.72</v>
          </cell>
          <cell r="P3373">
            <v>6.29</v>
          </cell>
          <cell r="AH3373">
            <v>68.89</v>
          </cell>
        </row>
        <row r="3374">
          <cell r="J3374">
            <v>0</v>
          </cell>
          <cell r="K3374">
            <v>0</v>
          </cell>
          <cell r="L3374">
            <v>0</v>
          </cell>
          <cell r="P3374">
            <v>0</v>
          </cell>
          <cell r="AH3374">
            <v>0</v>
          </cell>
        </row>
        <row r="3375">
          <cell r="J3375">
            <v>2.71</v>
          </cell>
          <cell r="K3375">
            <v>0</v>
          </cell>
          <cell r="L3375">
            <v>5.93</v>
          </cell>
          <cell r="P3375">
            <v>1.35</v>
          </cell>
          <cell r="AH3375">
            <v>3.51</v>
          </cell>
        </row>
        <row r="3376">
          <cell r="J3376">
            <v>2.4</v>
          </cell>
          <cell r="K3376">
            <v>0</v>
          </cell>
          <cell r="L3376">
            <v>6.38</v>
          </cell>
          <cell r="P3376">
            <v>0.74</v>
          </cell>
          <cell r="AH3376">
            <v>14.969999999999999</v>
          </cell>
        </row>
        <row r="3377">
          <cell r="J3377">
            <v>2.41</v>
          </cell>
          <cell r="K3377">
            <v>0</v>
          </cell>
          <cell r="L3377">
            <v>3.69</v>
          </cell>
          <cell r="P3377">
            <v>0.1</v>
          </cell>
          <cell r="AH3377">
            <v>7.05</v>
          </cell>
        </row>
        <row r="3378">
          <cell r="J3378">
            <v>1.92</v>
          </cell>
          <cell r="K3378">
            <v>1.65</v>
          </cell>
          <cell r="L3378">
            <v>3.1</v>
          </cell>
          <cell r="P3378">
            <v>0.56000000000000005</v>
          </cell>
          <cell r="AH3378">
            <v>3.12</v>
          </cell>
        </row>
        <row r="3379">
          <cell r="J3379">
            <v>0.1</v>
          </cell>
          <cell r="K3379">
            <v>4.55</v>
          </cell>
          <cell r="L3379">
            <v>0.68</v>
          </cell>
          <cell r="P3379">
            <v>0</v>
          </cell>
          <cell r="AH3379">
            <v>1.27</v>
          </cell>
        </row>
        <row r="3380">
          <cell r="J3380">
            <v>0.25</v>
          </cell>
          <cell r="K3380">
            <v>5.03</v>
          </cell>
          <cell r="L3380">
            <v>0.41</v>
          </cell>
          <cell r="P3380">
            <v>0.26</v>
          </cell>
          <cell r="AH3380">
            <v>0.92999999999999994</v>
          </cell>
        </row>
        <row r="3381">
          <cell r="J3381">
            <v>0.41</v>
          </cell>
          <cell r="K3381">
            <v>6.89</v>
          </cell>
          <cell r="L3381">
            <v>0.21</v>
          </cell>
          <cell r="P3381">
            <v>0.62</v>
          </cell>
          <cell r="AH3381">
            <v>1.17</v>
          </cell>
        </row>
        <row r="3382">
          <cell r="J3382">
            <v>1.26</v>
          </cell>
          <cell r="K3382">
            <v>9.93</v>
          </cell>
          <cell r="L3382">
            <v>0.42</v>
          </cell>
          <cell r="P3382">
            <v>0</v>
          </cell>
          <cell r="AH3382">
            <v>0.65999999999999992</v>
          </cell>
        </row>
        <row r="3383">
          <cell r="J3383">
            <v>3.23</v>
          </cell>
          <cell r="K3383">
            <v>15.86</v>
          </cell>
          <cell r="L3383">
            <v>0.35</v>
          </cell>
          <cell r="P3383">
            <v>0.5</v>
          </cell>
          <cell r="AH3383">
            <v>1.37</v>
          </cell>
        </row>
        <row r="3384">
          <cell r="J3384">
            <v>12.09</v>
          </cell>
          <cell r="K3384">
            <v>26.04</v>
          </cell>
          <cell r="L3384">
            <v>1.55</v>
          </cell>
          <cell r="P3384">
            <v>0.33</v>
          </cell>
          <cell r="AH3384">
            <v>5.6800000000000006</v>
          </cell>
        </row>
        <row r="3385">
          <cell r="J3385">
            <v>65.16</v>
          </cell>
          <cell r="K3385">
            <v>7.28</v>
          </cell>
          <cell r="L3385">
            <v>5.88</v>
          </cell>
          <cell r="P3385">
            <v>0.64</v>
          </cell>
          <cell r="AH3385">
            <v>10.06</v>
          </cell>
        </row>
        <row r="3386">
          <cell r="J3386">
            <v>60.66</v>
          </cell>
          <cell r="K3386">
            <v>2.31</v>
          </cell>
          <cell r="L3386">
            <v>2.4900000000000002</v>
          </cell>
          <cell r="P3386">
            <v>0.43</v>
          </cell>
          <cell r="AH3386">
            <v>4.4400000000000004</v>
          </cell>
        </row>
        <row r="3387">
          <cell r="J3387">
            <v>49.56</v>
          </cell>
          <cell r="K3387">
            <v>0.31</v>
          </cell>
          <cell r="L3387">
            <v>2.33</v>
          </cell>
          <cell r="P3387">
            <v>0.94</v>
          </cell>
          <cell r="AH3387">
            <v>2.29</v>
          </cell>
        </row>
        <row r="3388">
          <cell r="J3388">
            <v>37.119999999999997</v>
          </cell>
          <cell r="K3388">
            <v>0.45</v>
          </cell>
          <cell r="L3388">
            <v>2.46</v>
          </cell>
          <cell r="P3388">
            <v>0.32</v>
          </cell>
          <cell r="AH3388">
            <v>2.42</v>
          </cell>
        </row>
        <row r="3389">
          <cell r="J3389">
            <v>23.16</v>
          </cell>
          <cell r="K3389">
            <v>0.23</v>
          </cell>
          <cell r="L3389">
            <v>1.52</v>
          </cell>
          <cell r="P3389">
            <v>0.1</v>
          </cell>
          <cell r="AH3389">
            <v>0.54</v>
          </cell>
        </row>
        <row r="3390">
          <cell r="J3390">
            <v>6.97</v>
          </cell>
          <cell r="K3390">
            <v>0</v>
          </cell>
          <cell r="L3390">
            <v>0.51</v>
          </cell>
          <cell r="P3390">
            <v>0.45</v>
          </cell>
          <cell r="AH3390">
            <v>0</v>
          </cell>
        </row>
        <row r="3391">
          <cell r="J3391">
            <v>269.43</v>
          </cell>
          <cell r="K3391">
            <v>80.55</v>
          </cell>
          <cell r="L3391">
            <v>37.909999999999997</v>
          </cell>
          <cell r="P3391">
            <v>7.34</v>
          </cell>
          <cell r="AH3391">
            <v>59.51</v>
          </cell>
        </row>
        <row r="3392">
          <cell r="J3392">
            <v>0</v>
          </cell>
          <cell r="K3392">
            <v>0</v>
          </cell>
          <cell r="L3392">
            <v>0</v>
          </cell>
          <cell r="P3392">
            <v>0</v>
          </cell>
          <cell r="AH3392">
            <v>0</v>
          </cell>
        </row>
        <row r="3393">
          <cell r="J3393">
            <v>5.24</v>
          </cell>
          <cell r="K3393">
            <v>0</v>
          </cell>
          <cell r="L3393">
            <v>11.56</v>
          </cell>
          <cell r="P3393">
            <v>3.17</v>
          </cell>
          <cell r="AH3393">
            <v>5.6000000000000005</v>
          </cell>
        </row>
        <row r="3394">
          <cell r="J3394">
            <v>3.65</v>
          </cell>
          <cell r="K3394">
            <v>0</v>
          </cell>
          <cell r="L3394">
            <v>10.23</v>
          </cell>
          <cell r="P3394">
            <v>0.99</v>
          </cell>
          <cell r="AH3394">
            <v>29.73</v>
          </cell>
        </row>
        <row r="3395">
          <cell r="J3395">
            <v>3.78</v>
          </cell>
          <cell r="K3395">
            <v>0</v>
          </cell>
          <cell r="L3395">
            <v>3.95</v>
          </cell>
          <cell r="P3395">
            <v>0.57999999999999996</v>
          </cell>
          <cell r="AH3395">
            <v>12.67</v>
          </cell>
        </row>
        <row r="3396">
          <cell r="J3396">
            <v>2.3199999999999998</v>
          </cell>
          <cell r="K3396">
            <v>1.65</v>
          </cell>
          <cell r="L3396">
            <v>4.28</v>
          </cell>
          <cell r="P3396">
            <v>1</v>
          </cell>
          <cell r="AH3396">
            <v>4.87</v>
          </cell>
        </row>
        <row r="3397">
          <cell r="J3397">
            <v>0.31</v>
          </cell>
          <cell r="K3397">
            <v>6.26</v>
          </cell>
          <cell r="L3397">
            <v>0.82</v>
          </cell>
          <cell r="P3397">
            <v>0.62</v>
          </cell>
          <cell r="AH3397">
            <v>1.51</v>
          </cell>
        </row>
        <row r="3398">
          <cell r="J3398">
            <v>0.37</v>
          </cell>
          <cell r="K3398">
            <v>8.99</v>
          </cell>
          <cell r="L3398">
            <v>0.54</v>
          </cell>
          <cell r="P3398">
            <v>0.37</v>
          </cell>
          <cell r="AH3398">
            <v>1.5299999999999998</v>
          </cell>
        </row>
        <row r="3399">
          <cell r="J3399">
            <v>1.18</v>
          </cell>
          <cell r="K3399">
            <v>11.45</v>
          </cell>
          <cell r="L3399">
            <v>0.21</v>
          </cell>
          <cell r="P3399">
            <v>1.2</v>
          </cell>
          <cell r="AH3399">
            <v>1.52</v>
          </cell>
        </row>
        <row r="3400">
          <cell r="J3400">
            <v>1.82</v>
          </cell>
          <cell r="K3400">
            <v>15.43</v>
          </cell>
          <cell r="L3400">
            <v>0.42</v>
          </cell>
          <cell r="P3400">
            <v>0.14000000000000001</v>
          </cell>
          <cell r="AH3400">
            <v>1.32</v>
          </cell>
        </row>
        <row r="3401">
          <cell r="J3401">
            <v>5.03</v>
          </cell>
          <cell r="K3401">
            <v>27.11</v>
          </cell>
          <cell r="L3401">
            <v>0.35</v>
          </cell>
          <cell r="P3401">
            <v>0.62</v>
          </cell>
          <cell r="AH3401">
            <v>3.04</v>
          </cell>
        </row>
        <row r="3402">
          <cell r="J3402">
            <v>19.95</v>
          </cell>
          <cell r="K3402">
            <v>46.39</v>
          </cell>
          <cell r="L3402">
            <v>2.4300000000000002</v>
          </cell>
          <cell r="P3402">
            <v>0.5</v>
          </cell>
          <cell r="AH3402">
            <v>12.92</v>
          </cell>
        </row>
        <row r="3403">
          <cell r="J3403">
            <v>113.36</v>
          </cell>
          <cell r="K3403">
            <v>13.82</v>
          </cell>
          <cell r="L3403">
            <v>9.3800000000000008</v>
          </cell>
          <cell r="P3403">
            <v>1.17</v>
          </cell>
          <cell r="AH3403">
            <v>24.330000000000002</v>
          </cell>
        </row>
        <row r="3404">
          <cell r="J3404">
            <v>108.75</v>
          </cell>
          <cell r="K3404">
            <v>5.24</v>
          </cell>
          <cell r="L3404">
            <v>5.56</v>
          </cell>
          <cell r="P3404">
            <v>0.57999999999999996</v>
          </cell>
          <cell r="AH3404">
            <v>14.379999999999999</v>
          </cell>
        </row>
        <row r="3405">
          <cell r="J3405">
            <v>77.760000000000005</v>
          </cell>
          <cell r="K3405">
            <v>1.62</v>
          </cell>
          <cell r="L3405">
            <v>3.89</v>
          </cell>
          <cell r="P3405">
            <v>1.44</v>
          </cell>
          <cell r="AH3405">
            <v>6.66</v>
          </cell>
        </row>
        <row r="3406">
          <cell r="J3406">
            <v>52.04</v>
          </cell>
          <cell r="K3406">
            <v>0.67</v>
          </cell>
          <cell r="L3406">
            <v>3.59</v>
          </cell>
          <cell r="P3406">
            <v>0.46</v>
          </cell>
          <cell r="AH3406">
            <v>6.04</v>
          </cell>
        </row>
        <row r="3407">
          <cell r="J3407">
            <v>29.25</v>
          </cell>
          <cell r="K3407">
            <v>0.32</v>
          </cell>
          <cell r="L3407">
            <v>1.83</v>
          </cell>
          <cell r="P3407">
            <v>0.22</v>
          </cell>
          <cell r="AH3407">
            <v>1.77</v>
          </cell>
        </row>
        <row r="3408">
          <cell r="J3408">
            <v>8.5299999999999994</v>
          </cell>
          <cell r="K3408">
            <v>0</v>
          </cell>
          <cell r="L3408">
            <v>0.6</v>
          </cell>
          <cell r="P3408">
            <v>0.56999999999999995</v>
          </cell>
          <cell r="AH3408">
            <v>0.5</v>
          </cell>
        </row>
        <row r="3409">
          <cell r="J3409">
            <v>433.33</v>
          </cell>
          <cell r="K3409">
            <v>138.94999999999999</v>
          </cell>
          <cell r="L3409">
            <v>59.63</v>
          </cell>
          <cell r="P3409">
            <v>13.63</v>
          </cell>
          <cell r="AH3409">
            <v>128.4</v>
          </cell>
        </row>
        <row r="3410">
          <cell r="J3410">
            <v>0</v>
          </cell>
          <cell r="K3410">
            <v>0</v>
          </cell>
          <cell r="L3410">
            <v>0</v>
          </cell>
          <cell r="P3410">
            <v>0</v>
          </cell>
          <cell r="AH3410">
            <v>0</v>
          </cell>
        </row>
        <row r="3411">
          <cell r="J3411">
            <v>9.3800000000000008</v>
          </cell>
          <cell r="K3411">
            <v>0</v>
          </cell>
          <cell r="L3411">
            <v>20.16</v>
          </cell>
          <cell r="P3411">
            <v>1.98</v>
          </cell>
          <cell r="AH3411">
            <v>4.17</v>
          </cell>
        </row>
        <row r="3412">
          <cell r="J3412">
            <v>12.55</v>
          </cell>
          <cell r="K3412">
            <v>0</v>
          </cell>
          <cell r="L3412">
            <v>37.76</v>
          </cell>
          <cell r="P3412">
            <v>1.42</v>
          </cell>
          <cell r="AH3412">
            <v>24.93</v>
          </cell>
        </row>
        <row r="3413">
          <cell r="J3413">
            <v>18.649999999999999</v>
          </cell>
          <cell r="K3413">
            <v>0</v>
          </cell>
          <cell r="L3413">
            <v>34.19</v>
          </cell>
          <cell r="P3413">
            <v>1.39</v>
          </cell>
          <cell r="AH3413">
            <v>20.92</v>
          </cell>
        </row>
        <row r="3414">
          <cell r="J3414">
            <v>8.2200000000000006</v>
          </cell>
          <cell r="K3414">
            <v>8.52</v>
          </cell>
          <cell r="L3414">
            <v>27.53</v>
          </cell>
          <cell r="P3414">
            <v>1.61</v>
          </cell>
          <cell r="AH3414">
            <v>17.8</v>
          </cell>
        </row>
        <row r="3415">
          <cell r="J3415">
            <v>3.02</v>
          </cell>
          <cell r="K3415">
            <v>55.09</v>
          </cell>
          <cell r="L3415">
            <v>4.05</v>
          </cell>
          <cell r="P3415">
            <v>1.49</v>
          </cell>
          <cell r="AH3415">
            <v>14.440000000000001</v>
          </cell>
        </row>
        <row r="3416">
          <cell r="J3416">
            <v>3.93</v>
          </cell>
          <cell r="K3416">
            <v>73.37</v>
          </cell>
          <cell r="L3416">
            <v>1.55</v>
          </cell>
          <cell r="P3416">
            <v>0.98</v>
          </cell>
          <cell r="AH3416">
            <v>18.810000000000002</v>
          </cell>
        </row>
        <row r="3417">
          <cell r="J3417">
            <v>2.79</v>
          </cell>
          <cell r="K3417">
            <v>76.69</v>
          </cell>
          <cell r="L3417">
            <v>2.1</v>
          </cell>
          <cell r="P3417">
            <v>1.62</v>
          </cell>
          <cell r="AH3417">
            <v>13.36</v>
          </cell>
        </row>
        <row r="3418">
          <cell r="J3418">
            <v>2.65</v>
          </cell>
          <cell r="K3418">
            <v>66.72</v>
          </cell>
          <cell r="L3418">
            <v>1.02</v>
          </cell>
          <cell r="P3418">
            <v>0.59</v>
          </cell>
          <cell r="AH3418">
            <v>18.64</v>
          </cell>
        </row>
        <row r="3419">
          <cell r="J3419">
            <v>5.07</v>
          </cell>
          <cell r="K3419">
            <v>62.01</v>
          </cell>
          <cell r="L3419">
            <v>0.97</v>
          </cell>
          <cell r="P3419">
            <v>0.24</v>
          </cell>
          <cell r="AH3419">
            <v>18.560000000000002</v>
          </cell>
        </row>
        <row r="3420">
          <cell r="J3420">
            <v>9.3699999999999992</v>
          </cell>
          <cell r="K3420">
            <v>35.06</v>
          </cell>
          <cell r="L3420">
            <v>1.35</v>
          </cell>
          <cell r="P3420">
            <v>0.17</v>
          </cell>
          <cell r="AH3420">
            <v>16.190000000000001</v>
          </cell>
        </row>
        <row r="3421">
          <cell r="J3421">
            <v>49.85</v>
          </cell>
          <cell r="K3421">
            <v>7.55</v>
          </cell>
          <cell r="L3421">
            <v>3.94</v>
          </cell>
          <cell r="P3421">
            <v>0.54</v>
          </cell>
          <cell r="AH3421">
            <v>16.12</v>
          </cell>
        </row>
        <row r="3422">
          <cell r="J3422">
            <v>48.84</v>
          </cell>
          <cell r="K3422">
            <v>3.01</v>
          </cell>
          <cell r="L3422">
            <v>3.3</v>
          </cell>
          <cell r="P3422">
            <v>0.15</v>
          </cell>
          <cell r="AH3422">
            <v>10.44</v>
          </cell>
        </row>
        <row r="3423">
          <cell r="J3423">
            <v>28.2</v>
          </cell>
          <cell r="K3423">
            <v>1.31</v>
          </cell>
          <cell r="L3423">
            <v>1.66</v>
          </cell>
          <cell r="P3423">
            <v>0.51</v>
          </cell>
          <cell r="AH3423">
            <v>4.71</v>
          </cell>
        </row>
        <row r="3424">
          <cell r="J3424">
            <v>14.91</v>
          </cell>
          <cell r="K3424">
            <v>0.22</v>
          </cell>
          <cell r="L3424">
            <v>1.1399999999999999</v>
          </cell>
          <cell r="P3424">
            <v>0.14000000000000001</v>
          </cell>
          <cell r="AH3424">
            <v>3.71</v>
          </cell>
        </row>
        <row r="3425">
          <cell r="J3425">
            <v>6.09</v>
          </cell>
          <cell r="K3425">
            <v>0.09</v>
          </cell>
          <cell r="L3425">
            <v>0.31</v>
          </cell>
          <cell r="P3425">
            <v>0.12</v>
          </cell>
          <cell r="AH3425">
            <v>1.22</v>
          </cell>
        </row>
        <row r="3426">
          <cell r="J3426">
            <v>1.56</v>
          </cell>
          <cell r="K3426">
            <v>0</v>
          </cell>
          <cell r="L3426">
            <v>0.09</v>
          </cell>
          <cell r="P3426">
            <v>0.12</v>
          </cell>
          <cell r="AH3426">
            <v>0.5</v>
          </cell>
        </row>
        <row r="3427">
          <cell r="J3427">
            <v>225.09</v>
          </cell>
          <cell r="K3427">
            <v>389.64</v>
          </cell>
          <cell r="L3427">
            <v>141.1</v>
          </cell>
          <cell r="P3427">
            <v>13.08</v>
          </cell>
          <cell r="AH3427">
            <v>204.51</v>
          </cell>
        </row>
        <row r="3428">
          <cell r="J3428">
            <v>0</v>
          </cell>
          <cell r="K3428">
            <v>0</v>
          </cell>
          <cell r="L3428">
            <v>0</v>
          </cell>
          <cell r="P3428">
            <v>0</v>
          </cell>
          <cell r="AH3428">
            <v>0</v>
          </cell>
        </row>
        <row r="3429">
          <cell r="J3429">
            <v>3.82</v>
          </cell>
          <cell r="K3429">
            <v>0</v>
          </cell>
          <cell r="L3429">
            <v>14.93</v>
          </cell>
          <cell r="P3429">
            <v>1.49</v>
          </cell>
          <cell r="AH3429">
            <v>5.89</v>
          </cell>
        </row>
        <row r="3430">
          <cell r="J3430">
            <v>6.36</v>
          </cell>
          <cell r="K3430">
            <v>0</v>
          </cell>
          <cell r="L3430">
            <v>34.46</v>
          </cell>
          <cell r="P3430">
            <v>1.38</v>
          </cell>
          <cell r="AH3430">
            <v>29.99</v>
          </cell>
        </row>
        <row r="3431">
          <cell r="J3431">
            <v>7.28</v>
          </cell>
          <cell r="K3431">
            <v>0</v>
          </cell>
          <cell r="L3431">
            <v>28.68</v>
          </cell>
          <cell r="P3431">
            <v>0.45</v>
          </cell>
          <cell r="AH3431">
            <v>25.669999999999998</v>
          </cell>
        </row>
        <row r="3432">
          <cell r="J3432">
            <v>5.03</v>
          </cell>
          <cell r="K3432">
            <v>8.7899999999999991</v>
          </cell>
          <cell r="L3432">
            <v>21.48</v>
          </cell>
          <cell r="P3432">
            <v>0.82</v>
          </cell>
          <cell r="AH3432">
            <v>19.47</v>
          </cell>
        </row>
        <row r="3433">
          <cell r="J3433">
            <v>1.45</v>
          </cell>
          <cell r="K3433">
            <v>52.64</v>
          </cell>
          <cell r="L3433">
            <v>3.01</v>
          </cell>
          <cell r="P3433">
            <v>0.26</v>
          </cell>
          <cell r="AH3433">
            <v>11.29</v>
          </cell>
        </row>
        <row r="3434">
          <cell r="J3434">
            <v>1.4</v>
          </cell>
          <cell r="K3434">
            <v>70.36</v>
          </cell>
          <cell r="L3434">
            <v>3.18</v>
          </cell>
          <cell r="P3434">
            <v>0.36</v>
          </cell>
          <cell r="AH3434">
            <v>17.440000000000001</v>
          </cell>
        </row>
        <row r="3435">
          <cell r="J3435">
            <v>2.6</v>
          </cell>
          <cell r="K3435">
            <v>75.23</v>
          </cell>
          <cell r="L3435">
            <v>1.28</v>
          </cell>
          <cell r="P3435">
            <v>1.1599999999999999</v>
          </cell>
          <cell r="AH3435">
            <v>18.259999999999998</v>
          </cell>
        </row>
        <row r="3436">
          <cell r="J3436">
            <v>3.18</v>
          </cell>
          <cell r="K3436">
            <v>70.819999999999993</v>
          </cell>
          <cell r="L3436">
            <v>1.82</v>
          </cell>
          <cell r="P3436">
            <v>0.46</v>
          </cell>
          <cell r="AH3436">
            <v>16.29</v>
          </cell>
        </row>
        <row r="3437">
          <cell r="J3437">
            <v>6.77</v>
          </cell>
          <cell r="K3437">
            <v>63.36</v>
          </cell>
          <cell r="L3437">
            <v>1.05</v>
          </cell>
          <cell r="P3437">
            <v>0.57999999999999996</v>
          </cell>
          <cell r="AH3437">
            <v>15.120000000000001</v>
          </cell>
        </row>
        <row r="3438">
          <cell r="J3438">
            <v>14.01</v>
          </cell>
          <cell r="K3438">
            <v>36.32</v>
          </cell>
          <cell r="L3438">
            <v>1.55</v>
          </cell>
          <cell r="P3438">
            <v>0.33</v>
          </cell>
          <cell r="AH3438">
            <v>8.76</v>
          </cell>
        </row>
        <row r="3439">
          <cell r="J3439">
            <v>67.069999999999993</v>
          </cell>
          <cell r="K3439">
            <v>7.4</v>
          </cell>
          <cell r="L3439">
            <v>6.1</v>
          </cell>
          <cell r="P3439">
            <v>0.64</v>
          </cell>
          <cell r="AH3439">
            <v>10.61</v>
          </cell>
        </row>
        <row r="3440">
          <cell r="J3440">
            <v>61.07</v>
          </cell>
          <cell r="K3440">
            <v>2.31</v>
          </cell>
          <cell r="L3440">
            <v>2.76</v>
          </cell>
          <cell r="P3440">
            <v>0.43</v>
          </cell>
          <cell r="AH3440">
            <v>4.55</v>
          </cell>
        </row>
        <row r="3441">
          <cell r="J3441">
            <v>49.56</v>
          </cell>
          <cell r="K3441">
            <v>0.31</v>
          </cell>
          <cell r="L3441">
            <v>2.33</v>
          </cell>
          <cell r="P3441">
            <v>0.94</v>
          </cell>
          <cell r="AH3441">
            <v>2.29</v>
          </cell>
        </row>
        <row r="3442">
          <cell r="J3442">
            <v>37.119999999999997</v>
          </cell>
          <cell r="K3442">
            <v>0.45</v>
          </cell>
          <cell r="L3442">
            <v>2.46</v>
          </cell>
          <cell r="P3442">
            <v>0.32</v>
          </cell>
          <cell r="AH3442">
            <v>2.42</v>
          </cell>
        </row>
        <row r="3443">
          <cell r="J3443">
            <v>23.16</v>
          </cell>
          <cell r="K3443">
            <v>0.23</v>
          </cell>
          <cell r="L3443">
            <v>1.52</v>
          </cell>
          <cell r="P3443">
            <v>0.1</v>
          </cell>
          <cell r="AH3443">
            <v>0.54</v>
          </cell>
        </row>
        <row r="3444">
          <cell r="J3444">
            <v>6.97</v>
          </cell>
          <cell r="K3444">
            <v>0</v>
          </cell>
          <cell r="L3444">
            <v>0.51</v>
          </cell>
          <cell r="P3444">
            <v>0.45</v>
          </cell>
          <cell r="AH3444">
            <v>0</v>
          </cell>
        </row>
        <row r="3445">
          <cell r="J3445">
            <v>296.86</v>
          </cell>
          <cell r="K3445">
            <v>388.23</v>
          </cell>
          <cell r="L3445">
            <v>127.11</v>
          </cell>
          <cell r="P3445">
            <v>10.16</v>
          </cell>
          <cell r="AH3445">
            <v>188.60999999999999</v>
          </cell>
        </row>
        <row r="3446">
          <cell r="J3446">
            <v>0</v>
          </cell>
          <cell r="K3446">
            <v>0</v>
          </cell>
          <cell r="L3446">
            <v>0</v>
          </cell>
          <cell r="P3446">
            <v>0</v>
          </cell>
          <cell r="AH3446">
            <v>0</v>
          </cell>
        </row>
        <row r="3447">
          <cell r="J3447">
            <v>13.2</v>
          </cell>
          <cell r="K3447">
            <v>0</v>
          </cell>
          <cell r="L3447">
            <v>35.090000000000003</v>
          </cell>
          <cell r="P3447">
            <v>3.47</v>
          </cell>
          <cell r="AH3447">
            <v>10.06</v>
          </cell>
        </row>
        <row r="3448">
          <cell r="J3448">
            <v>18.920000000000002</v>
          </cell>
          <cell r="K3448">
            <v>0</v>
          </cell>
          <cell r="L3448">
            <v>72.22</v>
          </cell>
          <cell r="P3448">
            <v>2.8</v>
          </cell>
          <cell r="AH3448">
            <v>54.92</v>
          </cell>
        </row>
        <row r="3449">
          <cell r="J3449">
            <v>25.93</v>
          </cell>
          <cell r="K3449">
            <v>0</v>
          </cell>
          <cell r="L3449">
            <v>62.88</v>
          </cell>
          <cell r="P3449">
            <v>1.83</v>
          </cell>
          <cell r="AH3449">
            <v>46.58</v>
          </cell>
        </row>
        <row r="3450">
          <cell r="J3450">
            <v>13.25</v>
          </cell>
          <cell r="K3450">
            <v>17.309999999999999</v>
          </cell>
          <cell r="L3450">
            <v>49.01</v>
          </cell>
          <cell r="P3450">
            <v>2.4300000000000002</v>
          </cell>
          <cell r="AH3450">
            <v>37.270000000000003</v>
          </cell>
        </row>
        <row r="3451">
          <cell r="J3451">
            <v>4.47</v>
          </cell>
          <cell r="K3451">
            <v>107.74</v>
          </cell>
          <cell r="L3451">
            <v>7.06</v>
          </cell>
          <cell r="P3451">
            <v>1.76</v>
          </cell>
          <cell r="AH3451">
            <v>25.72</v>
          </cell>
        </row>
        <row r="3452">
          <cell r="J3452">
            <v>5.32</v>
          </cell>
          <cell r="K3452">
            <v>143.72999999999999</v>
          </cell>
          <cell r="L3452">
            <v>4.72</v>
          </cell>
          <cell r="P3452">
            <v>1.34</v>
          </cell>
          <cell r="AH3452">
            <v>36.26</v>
          </cell>
        </row>
        <row r="3453">
          <cell r="J3453">
            <v>5.39</v>
          </cell>
          <cell r="K3453">
            <v>151.93</v>
          </cell>
          <cell r="L3453">
            <v>3.38</v>
          </cell>
          <cell r="P3453">
            <v>2.78</v>
          </cell>
          <cell r="AH3453">
            <v>31.619999999999997</v>
          </cell>
        </row>
        <row r="3454">
          <cell r="J3454">
            <v>5.83</v>
          </cell>
          <cell r="K3454">
            <v>137.54</v>
          </cell>
          <cell r="L3454">
            <v>2.84</v>
          </cell>
          <cell r="P3454">
            <v>1.05</v>
          </cell>
          <cell r="AH3454">
            <v>34.92</v>
          </cell>
        </row>
        <row r="3455">
          <cell r="J3455">
            <v>11.84</v>
          </cell>
          <cell r="K3455">
            <v>125.37</v>
          </cell>
          <cell r="L3455">
            <v>2.02</v>
          </cell>
          <cell r="P3455">
            <v>0.82</v>
          </cell>
          <cell r="AH3455">
            <v>33.68</v>
          </cell>
        </row>
        <row r="3456">
          <cell r="J3456">
            <v>23.38</v>
          </cell>
          <cell r="K3456">
            <v>71.38</v>
          </cell>
          <cell r="L3456">
            <v>2.89</v>
          </cell>
          <cell r="P3456">
            <v>0.5</v>
          </cell>
          <cell r="AH3456">
            <v>24.96</v>
          </cell>
        </row>
        <row r="3457">
          <cell r="J3457">
            <v>116.92</v>
          </cell>
          <cell r="K3457">
            <v>14.94</v>
          </cell>
          <cell r="L3457">
            <v>10.039999999999999</v>
          </cell>
          <cell r="P3457">
            <v>1.17</v>
          </cell>
          <cell r="AH3457">
            <v>26.73</v>
          </cell>
        </row>
        <row r="3458">
          <cell r="J3458">
            <v>109.92</v>
          </cell>
          <cell r="K3458">
            <v>5.33</v>
          </cell>
          <cell r="L3458">
            <v>6.06</v>
          </cell>
          <cell r="P3458">
            <v>0.57999999999999996</v>
          </cell>
          <cell r="AH3458">
            <v>15</v>
          </cell>
        </row>
        <row r="3459">
          <cell r="J3459">
            <v>77.760000000000005</v>
          </cell>
          <cell r="K3459">
            <v>1.62</v>
          </cell>
          <cell r="L3459">
            <v>3.99</v>
          </cell>
          <cell r="P3459">
            <v>1.44</v>
          </cell>
          <cell r="AH3459">
            <v>7</v>
          </cell>
        </row>
        <row r="3460">
          <cell r="J3460">
            <v>52.04</v>
          </cell>
          <cell r="K3460">
            <v>0.67</v>
          </cell>
          <cell r="L3460">
            <v>3.59</v>
          </cell>
          <cell r="P3460">
            <v>0.46</v>
          </cell>
          <cell r="AH3460">
            <v>6.13</v>
          </cell>
        </row>
        <row r="3461">
          <cell r="J3461">
            <v>29.25</v>
          </cell>
          <cell r="K3461">
            <v>0.32</v>
          </cell>
          <cell r="L3461">
            <v>1.83</v>
          </cell>
          <cell r="P3461">
            <v>0.22</v>
          </cell>
          <cell r="AH3461">
            <v>1.77</v>
          </cell>
        </row>
        <row r="3462">
          <cell r="J3462">
            <v>8.5299999999999994</v>
          </cell>
          <cell r="K3462">
            <v>0</v>
          </cell>
          <cell r="L3462">
            <v>0.6</v>
          </cell>
          <cell r="P3462">
            <v>0.56999999999999995</v>
          </cell>
          <cell r="AH3462">
            <v>0.5</v>
          </cell>
        </row>
        <row r="3463">
          <cell r="J3463">
            <v>521.95000000000005</v>
          </cell>
          <cell r="K3463">
            <v>777.87</v>
          </cell>
          <cell r="L3463">
            <v>268.22000000000003</v>
          </cell>
          <cell r="P3463">
            <v>23.24</v>
          </cell>
          <cell r="AH3463">
            <v>393.13</v>
          </cell>
        </row>
        <row r="3464">
          <cell r="J3464">
            <v>0</v>
          </cell>
          <cell r="K3464">
            <v>0</v>
          </cell>
          <cell r="L3464">
            <v>0</v>
          </cell>
          <cell r="P3464">
            <v>0</v>
          </cell>
          <cell r="AH3464">
            <v>0</v>
          </cell>
        </row>
        <row r="3465">
          <cell r="J3465">
            <v>270.49</v>
          </cell>
          <cell r="K3465">
            <v>0</v>
          </cell>
          <cell r="L3465">
            <v>327.14999999999998</v>
          </cell>
          <cell r="P3465">
            <v>24.79</v>
          </cell>
          <cell r="AH3465">
            <v>50.11</v>
          </cell>
        </row>
        <row r="3466">
          <cell r="J3466">
            <v>480.25</v>
          </cell>
          <cell r="K3466">
            <v>0</v>
          </cell>
          <cell r="L3466">
            <v>668.4</v>
          </cell>
          <cell r="P3466">
            <v>44.66</v>
          </cell>
          <cell r="AH3466">
            <v>462.61</v>
          </cell>
        </row>
        <row r="3467">
          <cell r="J3467">
            <v>508.75</v>
          </cell>
          <cell r="K3467">
            <v>0</v>
          </cell>
          <cell r="L3467">
            <v>663.64</v>
          </cell>
          <cell r="P3467">
            <v>43.97</v>
          </cell>
          <cell r="AH3467">
            <v>729.86</v>
          </cell>
        </row>
        <row r="3468">
          <cell r="J3468">
            <v>538.6</v>
          </cell>
          <cell r="K3468">
            <v>46.58</v>
          </cell>
          <cell r="L3468">
            <v>598.02</v>
          </cell>
          <cell r="P3468">
            <v>48.45</v>
          </cell>
          <cell r="AH3468">
            <v>804.07</v>
          </cell>
        </row>
        <row r="3469">
          <cell r="J3469">
            <v>731.51</v>
          </cell>
          <cell r="K3469">
            <v>305.87</v>
          </cell>
          <cell r="L3469">
            <v>591.53</v>
          </cell>
          <cell r="P3469">
            <v>61.16</v>
          </cell>
          <cell r="AH3469">
            <v>937.42000000000007</v>
          </cell>
        </row>
        <row r="3470">
          <cell r="J3470">
            <v>1007.13</v>
          </cell>
          <cell r="K3470">
            <v>402.8</v>
          </cell>
          <cell r="L3470">
            <v>703.16</v>
          </cell>
          <cell r="P3470">
            <v>82.65</v>
          </cell>
          <cell r="AH3470">
            <v>1081.98</v>
          </cell>
        </row>
        <row r="3471">
          <cell r="J3471">
            <v>994.39</v>
          </cell>
          <cell r="K3471">
            <v>387.41</v>
          </cell>
          <cell r="L3471">
            <v>557.19000000000005</v>
          </cell>
          <cell r="P3471">
            <v>66.290000000000006</v>
          </cell>
          <cell r="AH3471">
            <v>885.86</v>
          </cell>
        </row>
        <row r="3472">
          <cell r="J3472">
            <v>918.1</v>
          </cell>
          <cell r="K3472">
            <v>313.64999999999998</v>
          </cell>
          <cell r="L3472">
            <v>409.14</v>
          </cell>
          <cell r="P3472">
            <v>48.49</v>
          </cell>
          <cell r="AH3472">
            <v>736.88</v>
          </cell>
        </row>
        <row r="3473">
          <cell r="J3473">
            <v>870.3</v>
          </cell>
          <cell r="K3473">
            <v>234.04</v>
          </cell>
          <cell r="L3473">
            <v>278.24</v>
          </cell>
          <cell r="P3473">
            <v>35.42</v>
          </cell>
          <cell r="AH3473">
            <v>593.34999999999991</v>
          </cell>
        </row>
        <row r="3474">
          <cell r="J3474">
            <v>410.29</v>
          </cell>
          <cell r="K3474">
            <v>59.54</v>
          </cell>
          <cell r="L3474">
            <v>128.5</v>
          </cell>
          <cell r="P3474">
            <v>16.329999999999998</v>
          </cell>
          <cell r="AH3474">
            <v>298.61</v>
          </cell>
        </row>
        <row r="3475">
          <cell r="J3475">
            <v>115.39</v>
          </cell>
          <cell r="K3475">
            <v>4.09</v>
          </cell>
          <cell r="L3475">
            <v>37.6</v>
          </cell>
          <cell r="P3475">
            <v>2.34</v>
          </cell>
          <cell r="AH3475">
            <v>88.06</v>
          </cell>
        </row>
        <row r="3476">
          <cell r="J3476">
            <v>55</v>
          </cell>
          <cell r="K3476">
            <v>0.67</v>
          </cell>
          <cell r="L3476">
            <v>16.86</v>
          </cell>
          <cell r="P3476">
            <v>2.14</v>
          </cell>
          <cell r="AH3476">
            <v>28.71</v>
          </cell>
        </row>
        <row r="3477">
          <cell r="J3477">
            <v>18.71</v>
          </cell>
          <cell r="K3477">
            <v>0.1</v>
          </cell>
          <cell r="L3477">
            <v>5.16</v>
          </cell>
          <cell r="P3477">
            <v>0.66</v>
          </cell>
          <cell r="AH3477">
            <v>9.6699999999999982</v>
          </cell>
        </row>
        <row r="3478">
          <cell r="J3478">
            <v>4.72</v>
          </cell>
          <cell r="K3478">
            <v>0</v>
          </cell>
          <cell r="L3478">
            <v>1.83</v>
          </cell>
          <cell r="P3478">
            <v>0</v>
          </cell>
          <cell r="AH3478">
            <v>2.9299999999999997</v>
          </cell>
        </row>
        <row r="3479">
          <cell r="J3479">
            <v>1.57</v>
          </cell>
          <cell r="K3479">
            <v>0</v>
          </cell>
          <cell r="L3479">
            <v>0.2</v>
          </cell>
          <cell r="P3479">
            <v>0</v>
          </cell>
          <cell r="AH3479">
            <v>0.49</v>
          </cell>
        </row>
        <row r="3480">
          <cell r="J3480">
            <v>0</v>
          </cell>
          <cell r="K3480">
            <v>0</v>
          </cell>
          <cell r="L3480">
            <v>0</v>
          </cell>
          <cell r="P3480">
            <v>0</v>
          </cell>
          <cell r="AH3480">
            <v>0.17</v>
          </cell>
        </row>
        <row r="3481">
          <cell r="J3481">
            <v>6925.18</v>
          </cell>
          <cell r="K3481">
            <v>1754.73</v>
          </cell>
          <cell r="L3481">
            <v>4986.6099999999997</v>
          </cell>
          <cell r="P3481">
            <v>477.36</v>
          </cell>
          <cell r="AH3481">
            <v>6710.75</v>
          </cell>
        </row>
        <row r="3482">
          <cell r="J3482">
            <v>0</v>
          </cell>
          <cell r="K3482">
            <v>0</v>
          </cell>
          <cell r="L3482">
            <v>0</v>
          </cell>
          <cell r="P3482">
            <v>0</v>
          </cell>
          <cell r="AH3482">
            <v>0</v>
          </cell>
        </row>
        <row r="3483">
          <cell r="J3483">
            <v>130.34</v>
          </cell>
          <cell r="K3483">
            <v>0</v>
          </cell>
          <cell r="L3483">
            <v>277.86</v>
          </cell>
          <cell r="P3483">
            <v>14.64</v>
          </cell>
          <cell r="AH3483">
            <v>57.260000000000005</v>
          </cell>
        </row>
        <row r="3484">
          <cell r="J3484">
            <v>221.07</v>
          </cell>
          <cell r="K3484">
            <v>0</v>
          </cell>
          <cell r="L3484">
            <v>632.09</v>
          </cell>
          <cell r="P3484">
            <v>18.23</v>
          </cell>
          <cell r="AH3484">
            <v>574.43000000000006</v>
          </cell>
        </row>
        <row r="3485">
          <cell r="J3485">
            <v>236.08</v>
          </cell>
          <cell r="K3485">
            <v>0</v>
          </cell>
          <cell r="L3485">
            <v>618.36</v>
          </cell>
          <cell r="P3485">
            <v>19.41</v>
          </cell>
          <cell r="AH3485">
            <v>842.13</v>
          </cell>
        </row>
        <row r="3486">
          <cell r="J3486">
            <v>263.8</v>
          </cell>
          <cell r="K3486">
            <v>39.75</v>
          </cell>
          <cell r="L3486">
            <v>560.59</v>
          </cell>
          <cell r="P3486">
            <v>30.96</v>
          </cell>
          <cell r="AH3486">
            <v>728.91</v>
          </cell>
        </row>
        <row r="3487">
          <cell r="J3487">
            <v>419.14</v>
          </cell>
          <cell r="K3487">
            <v>283.11</v>
          </cell>
          <cell r="L3487">
            <v>662.15</v>
          </cell>
          <cell r="P3487">
            <v>40.49</v>
          </cell>
          <cell r="AH3487">
            <v>711.7</v>
          </cell>
        </row>
        <row r="3488">
          <cell r="J3488">
            <v>616.66</v>
          </cell>
          <cell r="K3488">
            <v>382.79</v>
          </cell>
          <cell r="L3488">
            <v>857.02</v>
          </cell>
          <cell r="P3488">
            <v>53.2</v>
          </cell>
          <cell r="AH3488">
            <v>831.2</v>
          </cell>
        </row>
        <row r="3489">
          <cell r="J3489">
            <v>702.42</v>
          </cell>
          <cell r="K3489">
            <v>364.64</v>
          </cell>
          <cell r="L3489">
            <v>727.14</v>
          </cell>
          <cell r="P3489">
            <v>53.94</v>
          </cell>
          <cell r="AH3489">
            <v>675.36</v>
          </cell>
        </row>
        <row r="3490">
          <cell r="J3490">
            <v>731.79</v>
          </cell>
          <cell r="K3490">
            <v>319.26</v>
          </cell>
          <cell r="L3490">
            <v>517.35</v>
          </cell>
          <cell r="P3490">
            <v>39.92</v>
          </cell>
          <cell r="AH3490">
            <v>530.39</v>
          </cell>
        </row>
        <row r="3491">
          <cell r="J3491">
            <v>705.79</v>
          </cell>
          <cell r="K3491">
            <v>242.38</v>
          </cell>
          <cell r="L3491">
            <v>330.86</v>
          </cell>
          <cell r="P3491">
            <v>28.21</v>
          </cell>
          <cell r="AH3491">
            <v>348.26</v>
          </cell>
        </row>
        <row r="3492">
          <cell r="J3492">
            <v>284.95999999999998</v>
          </cell>
          <cell r="K3492">
            <v>46.22</v>
          </cell>
          <cell r="L3492">
            <v>122.96</v>
          </cell>
          <cell r="P3492">
            <v>11.37</v>
          </cell>
          <cell r="AH3492">
            <v>129.88</v>
          </cell>
        </row>
        <row r="3493">
          <cell r="J3493">
            <v>91.9</v>
          </cell>
          <cell r="K3493">
            <v>3.05</v>
          </cell>
          <cell r="L3493">
            <v>31.87</v>
          </cell>
          <cell r="P3493">
            <v>2.27</v>
          </cell>
          <cell r="AH3493">
            <v>26.32</v>
          </cell>
        </row>
        <row r="3494">
          <cell r="J3494">
            <v>39.19</v>
          </cell>
          <cell r="K3494">
            <v>0.4</v>
          </cell>
          <cell r="L3494">
            <v>9.0399999999999991</v>
          </cell>
          <cell r="P3494">
            <v>0.89</v>
          </cell>
          <cell r="AH3494">
            <v>7.49</v>
          </cell>
        </row>
        <row r="3495">
          <cell r="J3495">
            <v>12.36</v>
          </cell>
          <cell r="K3495">
            <v>0</v>
          </cell>
          <cell r="L3495">
            <v>2.35</v>
          </cell>
          <cell r="P3495">
            <v>0.33</v>
          </cell>
          <cell r="AH3495">
            <v>1.84</v>
          </cell>
        </row>
        <row r="3496">
          <cell r="J3496">
            <v>4.46</v>
          </cell>
          <cell r="K3496">
            <v>0</v>
          </cell>
          <cell r="L3496">
            <v>0.61</v>
          </cell>
          <cell r="P3496">
            <v>0.2</v>
          </cell>
          <cell r="AH3496">
            <v>0.81</v>
          </cell>
        </row>
        <row r="3497">
          <cell r="J3497">
            <v>0.96</v>
          </cell>
          <cell r="K3497">
            <v>0</v>
          </cell>
          <cell r="L3497">
            <v>0.56000000000000005</v>
          </cell>
          <cell r="P3497">
            <v>0</v>
          </cell>
          <cell r="AH3497">
            <v>0.24</v>
          </cell>
        </row>
        <row r="3498">
          <cell r="J3498">
            <v>0.27</v>
          </cell>
          <cell r="K3498">
            <v>0</v>
          </cell>
          <cell r="L3498">
            <v>0</v>
          </cell>
          <cell r="P3498">
            <v>0</v>
          </cell>
          <cell r="AH3498">
            <v>0.09</v>
          </cell>
        </row>
        <row r="3499">
          <cell r="J3499">
            <v>4461.21</v>
          </cell>
          <cell r="K3499">
            <v>1681.59</v>
          </cell>
          <cell r="L3499">
            <v>5350.82</v>
          </cell>
          <cell r="P3499">
            <v>314.06</v>
          </cell>
          <cell r="AH3499">
            <v>5466.2999999999993</v>
          </cell>
        </row>
        <row r="3500">
          <cell r="J3500">
            <v>0</v>
          </cell>
          <cell r="K3500">
            <v>0</v>
          </cell>
          <cell r="L3500">
            <v>0</v>
          </cell>
          <cell r="P3500">
            <v>0</v>
          </cell>
          <cell r="AH3500">
            <v>0</v>
          </cell>
        </row>
        <row r="3501">
          <cell r="J3501">
            <v>400.83</v>
          </cell>
          <cell r="K3501">
            <v>0</v>
          </cell>
          <cell r="L3501">
            <v>605.01</v>
          </cell>
          <cell r="P3501">
            <v>39.43</v>
          </cell>
          <cell r="AH3501">
            <v>107.37</v>
          </cell>
        </row>
        <row r="3502">
          <cell r="J3502">
            <v>701.32</v>
          </cell>
          <cell r="K3502">
            <v>0</v>
          </cell>
          <cell r="L3502">
            <v>1300.49</v>
          </cell>
          <cell r="P3502">
            <v>62.89</v>
          </cell>
          <cell r="AH3502">
            <v>1037.03</v>
          </cell>
        </row>
        <row r="3503">
          <cell r="J3503">
            <v>744.83</v>
          </cell>
          <cell r="K3503">
            <v>0</v>
          </cell>
          <cell r="L3503">
            <v>1282</v>
          </cell>
          <cell r="P3503">
            <v>63.39</v>
          </cell>
          <cell r="AH3503">
            <v>1571.99</v>
          </cell>
        </row>
        <row r="3504">
          <cell r="J3504">
            <v>802.41</v>
          </cell>
          <cell r="K3504">
            <v>86.33</v>
          </cell>
          <cell r="L3504">
            <v>1158.6099999999999</v>
          </cell>
          <cell r="P3504">
            <v>79.41</v>
          </cell>
          <cell r="AH3504">
            <v>1532.99</v>
          </cell>
        </row>
        <row r="3505">
          <cell r="J3505">
            <v>1150.6400000000001</v>
          </cell>
          <cell r="K3505">
            <v>588.97</v>
          </cell>
          <cell r="L3505">
            <v>1253.67</v>
          </cell>
          <cell r="P3505">
            <v>101.65</v>
          </cell>
          <cell r="AH3505">
            <v>1649.11</v>
          </cell>
        </row>
        <row r="3506">
          <cell r="J3506">
            <v>1623.79</v>
          </cell>
          <cell r="K3506">
            <v>785.6</v>
          </cell>
          <cell r="L3506">
            <v>1560.18</v>
          </cell>
          <cell r="P3506">
            <v>135.85</v>
          </cell>
          <cell r="AH3506">
            <v>1913.18</v>
          </cell>
        </row>
        <row r="3507">
          <cell r="J3507">
            <v>1696.81</v>
          </cell>
          <cell r="K3507">
            <v>752.05</v>
          </cell>
          <cell r="L3507">
            <v>1284.33</v>
          </cell>
          <cell r="P3507">
            <v>120.22</v>
          </cell>
          <cell r="AH3507">
            <v>1561.21</v>
          </cell>
        </row>
        <row r="3508">
          <cell r="J3508">
            <v>1649.88</v>
          </cell>
          <cell r="K3508">
            <v>632.9</v>
          </cell>
          <cell r="L3508">
            <v>926.49</v>
          </cell>
          <cell r="P3508">
            <v>88.41</v>
          </cell>
          <cell r="AH3508">
            <v>1267.28</v>
          </cell>
        </row>
        <row r="3509">
          <cell r="J3509">
            <v>1576.09</v>
          </cell>
          <cell r="K3509">
            <v>476.42</v>
          </cell>
          <cell r="L3509">
            <v>609.1</v>
          </cell>
          <cell r="P3509">
            <v>63.63</v>
          </cell>
          <cell r="AH3509">
            <v>941.61</v>
          </cell>
        </row>
        <row r="3510">
          <cell r="J3510">
            <v>695.25</v>
          </cell>
          <cell r="K3510">
            <v>105.75</v>
          </cell>
          <cell r="L3510">
            <v>251.46</v>
          </cell>
          <cell r="P3510">
            <v>27.7</v>
          </cell>
          <cell r="AH3510">
            <v>428.49</v>
          </cell>
        </row>
        <row r="3511">
          <cell r="J3511">
            <v>207.29</v>
          </cell>
          <cell r="K3511">
            <v>7.13</v>
          </cell>
          <cell r="L3511">
            <v>69.459999999999994</v>
          </cell>
          <cell r="P3511">
            <v>4.6100000000000003</v>
          </cell>
          <cell r="AH3511">
            <v>114.36999999999999</v>
          </cell>
        </row>
        <row r="3512">
          <cell r="J3512">
            <v>94.2</v>
          </cell>
          <cell r="K3512">
            <v>1.07</v>
          </cell>
          <cell r="L3512">
            <v>25.89</v>
          </cell>
          <cell r="P3512">
            <v>3.03</v>
          </cell>
          <cell r="AH3512">
            <v>36.200000000000003</v>
          </cell>
        </row>
        <row r="3513">
          <cell r="J3513">
            <v>31.06</v>
          </cell>
          <cell r="K3513">
            <v>0.1</v>
          </cell>
          <cell r="L3513">
            <v>7.52</v>
          </cell>
          <cell r="P3513">
            <v>0.99</v>
          </cell>
          <cell r="AH3513">
            <v>11.51</v>
          </cell>
        </row>
        <row r="3514">
          <cell r="J3514">
            <v>9.18</v>
          </cell>
          <cell r="K3514">
            <v>0</v>
          </cell>
          <cell r="L3514">
            <v>2.44</v>
          </cell>
          <cell r="P3514">
            <v>0.2</v>
          </cell>
          <cell r="AH3514">
            <v>3.73</v>
          </cell>
        </row>
        <row r="3515">
          <cell r="J3515">
            <v>2.5299999999999998</v>
          </cell>
          <cell r="K3515">
            <v>0</v>
          </cell>
          <cell r="L3515">
            <v>0.76</v>
          </cell>
          <cell r="P3515">
            <v>0</v>
          </cell>
          <cell r="AH3515">
            <v>0.73</v>
          </cell>
        </row>
        <row r="3516">
          <cell r="J3516">
            <v>0.27</v>
          </cell>
          <cell r="K3516">
            <v>0</v>
          </cell>
          <cell r="L3516">
            <v>0</v>
          </cell>
          <cell r="P3516">
            <v>0</v>
          </cell>
          <cell r="AH3516">
            <v>0.26</v>
          </cell>
        </row>
        <row r="3517">
          <cell r="J3517">
            <v>11386.39</v>
          </cell>
          <cell r="K3517">
            <v>3436.33</v>
          </cell>
          <cell r="L3517">
            <v>10337.43</v>
          </cell>
          <cell r="P3517">
            <v>791.43</v>
          </cell>
          <cell r="AH3517">
            <v>12177.04</v>
          </cell>
        </row>
        <row r="3518">
          <cell r="J3518">
            <v>0</v>
          </cell>
          <cell r="K3518">
            <v>0</v>
          </cell>
          <cell r="L3518">
            <v>0</v>
          </cell>
          <cell r="P3518">
            <v>0</v>
          </cell>
          <cell r="AH3518">
            <v>0</v>
          </cell>
        </row>
        <row r="3519">
          <cell r="J3519">
            <v>41.13</v>
          </cell>
          <cell r="K3519">
            <v>0</v>
          </cell>
          <cell r="L3519">
            <v>22.79</v>
          </cell>
          <cell r="P3519">
            <v>9.75</v>
          </cell>
          <cell r="AH3519">
            <v>3.7199999999999998</v>
          </cell>
        </row>
        <row r="3520">
          <cell r="J3520">
            <v>96.13</v>
          </cell>
          <cell r="K3520">
            <v>0</v>
          </cell>
          <cell r="L3520">
            <v>60</v>
          </cell>
          <cell r="P3520">
            <v>13.02</v>
          </cell>
          <cell r="AH3520">
            <v>25.740000000000002</v>
          </cell>
        </row>
        <row r="3521">
          <cell r="J3521">
            <v>82.3</v>
          </cell>
          <cell r="K3521">
            <v>0</v>
          </cell>
          <cell r="L3521">
            <v>59.19</v>
          </cell>
          <cell r="P3521">
            <v>13.62</v>
          </cell>
          <cell r="AH3521">
            <v>31.31</v>
          </cell>
        </row>
        <row r="3522">
          <cell r="J3522">
            <v>71.95</v>
          </cell>
          <cell r="K3522">
            <v>6.78</v>
          </cell>
          <cell r="L3522">
            <v>40.94</v>
          </cell>
          <cell r="P3522">
            <v>14.21</v>
          </cell>
          <cell r="AH3522">
            <v>30.189999999999998</v>
          </cell>
        </row>
        <row r="3523">
          <cell r="J3523">
            <v>67.77</v>
          </cell>
          <cell r="K3523">
            <v>28.86</v>
          </cell>
          <cell r="L3523">
            <v>29.49</v>
          </cell>
          <cell r="P3523">
            <v>20.100000000000001</v>
          </cell>
          <cell r="AH3523">
            <v>32.19</v>
          </cell>
        </row>
        <row r="3524">
          <cell r="J3524">
            <v>80.09</v>
          </cell>
          <cell r="K3524">
            <v>44.92</v>
          </cell>
          <cell r="L3524">
            <v>28.75</v>
          </cell>
          <cell r="P3524">
            <v>18.670000000000002</v>
          </cell>
          <cell r="AH3524">
            <v>31.160000000000004</v>
          </cell>
        </row>
        <row r="3525">
          <cell r="J3525">
            <v>72.91</v>
          </cell>
          <cell r="K3525">
            <v>46.3</v>
          </cell>
          <cell r="L3525">
            <v>26.42</v>
          </cell>
          <cell r="P3525">
            <v>15.7</v>
          </cell>
          <cell r="AH3525">
            <v>30.759999999999998</v>
          </cell>
        </row>
        <row r="3526">
          <cell r="J3526">
            <v>77.08</v>
          </cell>
          <cell r="K3526">
            <v>46.29</v>
          </cell>
          <cell r="L3526">
            <v>20.09</v>
          </cell>
          <cell r="P3526">
            <v>13.22</v>
          </cell>
          <cell r="AH3526">
            <v>27.7</v>
          </cell>
        </row>
        <row r="3527">
          <cell r="J3527">
            <v>76.260000000000005</v>
          </cell>
          <cell r="K3527">
            <v>43.11</v>
          </cell>
          <cell r="L3527">
            <v>16.88</v>
          </cell>
          <cell r="P3527">
            <v>10.52</v>
          </cell>
          <cell r="AH3527">
            <v>33.730000000000004</v>
          </cell>
        </row>
        <row r="3528">
          <cell r="J3528">
            <v>37</v>
          </cell>
          <cell r="K3528">
            <v>9.85</v>
          </cell>
          <cell r="L3528">
            <v>8.16</v>
          </cell>
          <cell r="P3528">
            <v>5.52</v>
          </cell>
          <cell r="AH3528">
            <v>14.620000000000001</v>
          </cell>
        </row>
        <row r="3529">
          <cell r="J3529">
            <v>1.19</v>
          </cell>
          <cell r="K3529">
            <v>0</v>
          </cell>
          <cell r="L3529">
            <v>0.69</v>
          </cell>
          <cell r="P3529">
            <v>0.11</v>
          </cell>
          <cell r="AH3529">
            <v>0.89</v>
          </cell>
        </row>
        <row r="3530">
          <cell r="J3530">
            <v>0.49</v>
          </cell>
          <cell r="K3530">
            <v>0</v>
          </cell>
          <cell r="L3530">
            <v>0</v>
          </cell>
          <cell r="P3530">
            <v>0.39</v>
          </cell>
          <cell r="AH3530">
            <v>0</v>
          </cell>
        </row>
        <row r="3531">
          <cell r="J3531">
            <v>0</v>
          </cell>
          <cell r="K3531">
            <v>0</v>
          </cell>
          <cell r="L3531">
            <v>0</v>
          </cell>
          <cell r="P3531">
            <v>0</v>
          </cell>
          <cell r="AH3531">
            <v>0</v>
          </cell>
        </row>
        <row r="3532">
          <cell r="J3532">
            <v>0</v>
          </cell>
          <cell r="K3532">
            <v>0</v>
          </cell>
          <cell r="L3532">
            <v>0</v>
          </cell>
          <cell r="P3532">
            <v>0</v>
          </cell>
          <cell r="AH3532">
            <v>0</v>
          </cell>
        </row>
        <row r="3533">
          <cell r="J3533">
            <v>0</v>
          </cell>
          <cell r="K3533">
            <v>0</v>
          </cell>
          <cell r="L3533">
            <v>0</v>
          </cell>
          <cell r="P3533">
            <v>0</v>
          </cell>
          <cell r="AH3533">
            <v>0</v>
          </cell>
        </row>
        <row r="3534">
          <cell r="J3534">
            <v>0</v>
          </cell>
          <cell r="K3534">
            <v>0</v>
          </cell>
          <cell r="L3534">
            <v>0</v>
          </cell>
          <cell r="P3534">
            <v>0</v>
          </cell>
          <cell r="AH3534">
            <v>0</v>
          </cell>
        </row>
        <row r="3535">
          <cell r="J3535">
            <v>704.29</v>
          </cell>
          <cell r="K3535">
            <v>226.11</v>
          </cell>
          <cell r="L3535">
            <v>313.39999999999998</v>
          </cell>
          <cell r="P3535">
            <v>134.85</v>
          </cell>
          <cell r="AH3535">
            <v>262.01</v>
          </cell>
        </row>
        <row r="3536">
          <cell r="J3536">
            <v>0</v>
          </cell>
          <cell r="K3536">
            <v>0</v>
          </cell>
          <cell r="L3536">
            <v>0</v>
          </cell>
          <cell r="P3536">
            <v>0</v>
          </cell>
          <cell r="AH3536">
            <v>0</v>
          </cell>
        </row>
        <row r="3537">
          <cell r="J3537">
            <v>24.31</v>
          </cell>
          <cell r="K3537">
            <v>0</v>
          </cell>
          <cell r="L3537">
            <v>23.75</v>
          </cell>
          <cell r="P3537">
            <v>6.24</v>
          </cell>
          <cell r="AH3537">
            <v>7.12</v>
          </cell>
        </row>
        <row r="3538">
          <cell r="J3538">
            <v>53.67</v>
          </cell>
          <cell r="K3538">
            <v>0</v>
          </cell>
          <cell r="L3538">
            <v>56.74</v>
          </cell>
          <cell r="P3538">
            <v>6.68</v>
          </cell>
          <cell r="AH3538">
            <v>32.099999999999994</v>
          </cell>
        </row>
        <row r="3539">
          <cell r="J3539">
            <v>47.6</v>
          </cell>
          <cell r="K3539">
            <v>0</v>
          </cell>
          <cell r="L3539">
            <v>54.98</v>
          </cell>
          <cell r="P3539">
            <v>7.36</v>
          </cell>
          <cell r="AH3539">
            <v>37.11</v>
          </cell>
        </row>
        <row r="3540">
          <cell r="J3540">
            <v>42.4</v>
          </cell>
          <cell r="K3540">
            <v>5.01</v>
          </cell>
          <cell r="L3540">
            <v>45.89</v>
          </cell>
          <cell r="P3540">
            <v>10.38</v>
          </cell>
          <cell r="AH3540">
            <v>31.31</v>
          </cell>
        </row>
        <row r="3541">
          <cell r="J3541">
            <v>45.35</v>
          </cell>
          <cell r="K3541">
            <v>34.14</v>
          </cell>
          <cell r="L3541">
            <v>36.39</v>
          </cell>
          <cell r="P3541">
            <v>10.99</v>
          </cell>
          <cell r="AH3541">
            <v>28.009999999999998</v>
          </cell>
        </row>
        <row r="3542">
          <cell r="J3542">
            <v>59.44</v>
          </cell>
          <cell r="K3542">
            <v>46.37</v>
          </cell>
          <cell r="L3542">
            <v>45.44</v>
          </cell>
          <cell r="P3542">
            <v>13.53</v>
          </cell>
          <cell r="AH3542">
            <v>30.95</v>
          </cell>
        </row>
        <row r="3543">
          <cell r="J3543">
            <v>59.23</v>
          </cell>
          <cell r="K3543">
            <v>53.34</v>
          </cell>
          <cell r="L3543">
            <v>30.73</v>
          </cell>
          <cell r="P3543">
            <v>12.81</v>
          </cell>
          <cell r="AH3543">
            <v>26.490000000000002</v>
          </cell>
        </row>
        <row r="3544">
          <cell r="J3544">
            <v>61.59</v>
          </cell>
          <cell r="K3544">
            <v>50.02</v>
          </cell>
          <cell r="L3544">
            <v>23.91</v>
          </cell>
          <cell r="P3544">
            <v>8.89</v>
          </cell>
          <cell r="AH3544">
            <v>25.240000000000002</v>
          </cell>
        </row>
        <row r="3545">
          <cell r="J3545">
            <v>70.64</v>
          </cell>
          <cell r="K3545">
            <v>51.6</v>
          </cell>
          <cell r="L3545">
            <v>23.25</v>
          </cell>
          <cell r="P3545">
            <v>9.2799999999999994</v>
          </cell>
          <cell r="AH3545">
            <v>17.23</v>
          </cell>
        </row>
        <row r="3546">
          <cell r="J3546">
            <v>20.53</v>
          </cell>
          <cell r="K3546">
            <v>6.45</v>
          </cell>
          <cell r="L3546">
            <v>8.8800000000000008</v>
          </cell>
          <cell r="P3546">
            <v>2.95</v>
          </cell>
          <cell r="AH3546">
            <v>8.17</v>
          </cell>
        </row>
        <row r="3547">
          <cell r="J3547">
            <v>1.03</v>
          </cell>
          <cell r="K3547">
            <v>0.1</v>
          </cell>
          <cell r="L3547">
            <v>0.48</v>
          </cell>
          <cell r="P3547">
            <v>0.5</v>
          </cell>
          <cell r="AH3547">
            <v>0</v>
          </cell>
        </row>
        <row r="3548">
          <cell r="J3548">
            <v>0</v>
          </cell>
          <cell r="K3548">
            <v>0</v>
          </cell>
          <cell r="L3548">
            <v>0</v>
          </cell>
          <cell r="P3548">
            <v>0.1</v>
          </cell>
          <cell r="AH3548">
            <v>0</v>
          </cell>
        </row>
        <row r="3549">
          <cell r="J3549">
            <v>0</v>
          </cell>
          <cell r="K3549">
            <v>0</v>
          </cell>
          <cell r="L3549">
            <v>0</v>
          </cell>
          <cell r="P3549">
            <v>0</v>
          </cell>
          <cell r="AH3549">
            <v>0</v>
          </cell>
        </row>
        <row r="3550">
          <cell r="J3550">
            <v>0</v>
          </cell>
          <cell r="K3550">
            <v>0</v>
          </cell>
          <cell r="L3550">
            <v>0</v>
          </cell>
          <cell r="P3550">
            <v>0</v>
          </cell>
          <cell r="AH3550">
            <v>0</v>
          </cell>
        </row>
        <row r="3551">
          <cell r="J3551">
            <v>0</v>
          </cell>
          <cell r="K3551">
            <v>0</v>
          </cell>
          <cell r="L3551">
            <v>0</v>
          </cell>
          <cell r="P3551">
            <v>0</v>
          </cell>
          <cell r="AH3551">
            <v>0</v>
          </cell>
        </row>
        <row r="3552">
          <cell r="J3552">
            <v>0</v>
          </cell>
          <cell r="K3552">
            <v>0</v>
          </cell>
          <cell r="L3552">
            <v>0</v>
          </cell>
          <cell r="P3552">
            <v>0</v>
          </cell>
          <cell r="AH3552">
            <v>0</v>
          </cell>
        </row>
        <row r="3553">
          <cell r="J3553">
            <v>485.79</v>
          </cell>
          <cell r="K3553">
            <v>247.03</v>
          </cell>
          <cell r="L3553">
            <v>350.44</v>
          </cell>
          <cell r="P3553">
            <v>89.71</v>
          </cell>
          <cell r="AH3553">
            <v>243.73000000000002</v>
          </cell>
        </row>
        <row r="3554">
          <cell r="J3554">
            <v>0</v>
          </cell>
          <cell r="K3554">
            <v>0</v>
          </cell>
          <cell r="L3554">
            <v>0</v>
          </cell>
          <cell r="P3554">
            <v>0</v>
          </cell>
          <cell r="AH3554">
            <v>0</v>
          </cell>
        </row>
        <row r="3555">
          <cell r="J3555">
            <v>65.44</v>
          </cell>
          <cell r="K3555">
            <v>0</v>
          </cell>
          <cell r="L3555">
            <v>46.54</v>
          </cell>
          <cell r="P3555">
            <v>15.99</v>
          </cell>
          <cell r="AH3555">
            <v>10.85</v>
          </cell>
        </row>
        <row r="3556">
          <cell r="J3556">
            <v>149.80000000000001</v>
          </cell>
          <cell r="K3556">
            <v>0</v>
          </cell>
          <cell r="L3556">
            <v>116.74</v>
          </cell>
          <cell r="P3556">
            <v>19.7</v>
          </cell>
          <cell r="AH3556">
            <v>57.849999999999994</v>
          </cell>
        </row>
        <row r="3557">
          <cell r="J3557">
            <v>129.88999999999999</v>
          </cell>
          <cell r="K3557">
            <v>0</v>
          </cell>
          <cell r="L3557">
            <v>114.17</v>
          </cell>
          <cell r="P3557">
            <v>20.99</v>
          </cell>
          <cell r="AH3557">
            <v>68.42</v>
          </cell>
        </row>
        <row r="3558">
          <cell r="J3558">
            <v>114.34</v>
          </cell>
          <cell r="K3558">
            <v>11.79</v>
          </cell>
          <cell r="L3558">
            <v>86.83</v>
          </cell>
          <cell r="P3558">
            <v>24.59</v>
          </cell>
          <cell r="AH3558">
            <v>61.5</v>
          </cell>
        </row>
        <row r="3559">
          <cell r="J3559">
            <v>113.11</v>
          </cell>
          <cell r="K3559">
            <v>63</v>
          </cell>
          <cell r="L3559">
            <v>65.88</v>
          </cell>
          <cell r="P3559">
            <v>31.1</v>
          </cell>
          <cell r="AH3559">
            <v>60.2</v>
          </cell>
        </row>
        <row r="3560">
          <cell r="J3560">
            <v>139.53</v>
          </cell>
          <cell r="K3560">
            <v>91.29</v>
          </cell>
          <cell r="L3560">
            <v>74.19</v>
          </cell>
          <cell r="P3560">
            <v>32.200000000000003</v>
          </cell>
          <cell r="AH3560">
            <v>62.11</v>
          </cell>
        </row>
        <row r="3561">
          <cell r="J3561">
            <v>132.15</v>
          </cell>
          <cell r="K3561">
            <v>99.64</v>
          </cell>
          <cell r="L3561">
            <v>57.15</v>
          </cell>
          <cell r="P3561">
            <v>28.52</v>
          </cell>
          <cell r="AH3561">
            <v>57.25</v>
          </cell>
        </row>
        <row r="3562">
          <cell r="J3562">
            <v>138.66999999999999</v>
          </cell>
          <cell r="K3562">
            <v>96.31</v>
          </cell>
          <cell r="L3562">
            <v>44</v>
          </cell>
          <cell r="P3562">
            <v>22.11</v>
          </cell>
          <cell r="AH3562">
            <v>52.94</v>
          </cell>
        </row>
        <row r="3563">
          <cell r="J3563">
            <v>146.9</v>
          </cell>
          <cell r="K3563">
            <v>94.72</v>
          </cell>
          <cell r="L3563">
            <v>40.119999999999997</v>
          </cell>
          <cell r="P3563">
            <v>19.79</v>
          </cell>
          <cell r="AH3563">
            <v>50.96</v>
          </cell>
        </row>
        <row r="3564">
          <cell r="J3564">
            <v>57.53</v>
          </cell>
          <cell r="K3564">
            <v>16.29</v>
          </cell>
          <cell r="L3564">
            <v>17.04</v>
          </cell>
          <cell r="P3564">
            <v>8.4700000000000006</v>
          </cell>
          <cell r="AH3564">
            <v>22.79</v>
          </cell>
        </row>
        <row r="3565">
          <cell r="J3565">
            <v>2.23</v>
          </cell>
          <cell r="K3565">
            <v>0.1</v>
          </cell>
          <cell r="L3565">
            <v>1.18</v>
          </cell>
          <cell r="P3565">
            <v>0.61</v>
          </cell>
          <cell r="AH3565">
            <v>0.89</v>
          </cell>
        </row>
        <row r="3566">
          <cell r="J3566">
            <v>0.49</v>
          </cell>
          <cell r="K3566">
            <v>0</v>
          </cell>
          <cell r="L3566">
            <v>0</v>
          </cell>
          <cell r="P3566">
            <v>0.49</v>
          </cell>
          <cell r="AH3566">
            <v>0</v>
          </cell>
        </row>
        <row r="3567">
          <cell r="J3567">
            <v>0</v>
          </cell>
          <cell r="K3567">
            <v>0</v>
          </cell>
          <cell r="L3567">
            <v>0</v>
          </cell>
          <cell r="P3567">
            <v>0</v>
          </cell>
          <cell r="AH3567">
            <v>0</v>
          </cell>
        </row>
        <row r="3568">
          <cell r="J3568">
            <v>0</v>
          </cell>
          <cell r="K3568">
            <v>0</v>
          </cell>
          <cell r="L3568">
            <v>0</v>
          </cell>
          <cell r="P3568">
            <v>0</v>
          </cell>
          <cell r="AH3568">
            <v>0</v>
          </cell>
        </row>
        <row r="3569">
          <cell r="J3569">
            <v>0</v>
          </cell>
          <cell r="K3569">
            <v>0</v>
          </cell>
          <cell r="L3569">
            <v>0</v>
          </cell>
          <cell r="P3569">
            <v>0</v>
          </cell>
          <cell r="AH3569">
            <v>0</v>
          </cell>
        </row>
        <row r="3570">
          <cell r="J3570">
            <v>0</v>
          </cell>
          <cell r="K3570">
            <v>0</v>
          </cell>
          <cell r="L3570">
            <v>0</v>
          </cell>
          <cell r="P3570">
            <v>0</v>
          </cell>
          <cell r="AH3570">
            <v>0</v>
          </cell>
        </row>
        <row r="3571">
          <cell r="J3571">
            <v>1190.08</v>
          </cell>
          <cell r="K3571">
            <v>473.13</v>
          </cell>
          <cell r="L3571">
            <v>663.84</v>
          </cell>
          <cell r="P3571">
            <v>224.55</v>
          </cell>
          <cell r="AH3571">
            <v>505.73</v>
          </cell>
        </row>
        <row r="3572">
          <cell r="J3572">
            <v>0</v>
          </cell>
          <cell r="K3572">
            <v>0</v>
          </cell>
          <cell r="L3572">
            <v>0</v>
          </cell>
          <cell r="P3572">
            <v>0</v>
          </cell>
          <cell r="AH3572">
            <v>0</v>
          </cell>
        </row>
        <row r="3573">
          <cell r="J3573">
            <v>96.76</v>
          </cell>
          <cell r="K3573">
            <v>0</v>
          </cell>
          <cell r="L3573">
            <v>123.15</v>
          </cell>
          <cell r="P3573">
            <v>105.92</v>
          </cell>
          <cell r="AH3573">
            <v>45.94</v>
          </cell>
        </row>
        <row r="3574">
          <cell r="J3574">
            <v>42.4</v>
          </cell>
          <cell r="K3574">
            <v>0</v>
          </cell>
          <cell r="L3574">
            <v>77.62</v>
          </cell>
          <cell r="P3574">
            <v>26.82</v>
          </cell>
          <cell r="AH3574">
            <v>440.84</v>
          </cell>
        </row>
        <row r="3575">
          <cell r="J3575">
            <v>31.66</v>
          </cell>
          <cell r="K3575">
            <v>0</v>
          </cell>
          <cell r="L3575">
            <v>31.73</v>
          </cell>
          <cell r="P3575">
            <v>17.45</v>
          </cell>
          <cell r="AH3575">
            <v>242.16</v>
          </cell>
        </row>
        <row r="3576">
          <cell r="J3576">
            <v>30.58</v>
          </cell>
          <cell r="K3576">
            <v>1.43</v>
          </cell>
          <cell r="L3576">
            <v>21.29</v>
          </cell>
          <cell r="P3576">
            <v>13.09</v>
          </cell>
          <cell r="AH3576">
            <v>58.730000000000004</v>
          </cell>
        </row>
        <row r="3577">
          <cell r="J3577">
            <v>41.14</v>
          </cell>
          <cell r="K3577">
            <v>11.5</v>
          </cell>
          <cell r="L3577">
            <v>19.13</v>
          </cell>
          <cell r="P3577">
            <v>14.36</v>
          </cell>
          <cell r="AH3577">
            <v>27.580000000000002</v>
          </cell>
        </row>
        <row r="3578">
          <cell r="J3578">
            <v>56.56</v>
          </cell>
          <cell r="K3578">
            <v>22.79</v>
          </cell>
          <cell r="L3578">
            <v>26.64</v>
          </cell>
          <cell r="P3578">
            <v>22.14</v>
          </cell>
          <cell r="AH3578">
            <v>28.77</v>
          </cell>
        </row>
        <row r="3579">
          <cell r="J3579">
            <v>78.7</v>
          </cell>
          <cell r="K3579">
            <v>27.11</v>
          </cell>
          <cell r="L3579">
            <v>27.12</v>
          </cell>
          <cell r="P3579">
            <v>21.09</v>
          </cell>
          <cell r="AH3579">
            <v>30.06</v>
          </cell>
        </row>
        <row r="3580">
          <cell r="J3580">
            <v>121.51</v>
          </cell>
          <cell r="K3580">
            <v>38.86</v>
          </cell>
          <cell r="L3580">
            <v>31.49</v>
          </cell>
          <cell r="P3580">
            <v>23.61</v>
          </cell>
          <cell r="AH3580">
            <v>41.61</v>
          </cell>
        </row>
        <row r="3581">
          <cell r="J3581">
            <v>228.45</v>
          </cell>
          <cell r="K3581">
            <v>59.86</v>
          </cell>
          <cell r="L3581">
            <v>52.2</v>
          </cell>
          <cell r="P3581">
            <v>25.98</v>
          </cell>
          <cell r="AH3581">
            <v>70</v>
          </cell>
        </row>
        <row r="3582">
          <cell r="J3582">
            <v>636.25</v>
          </cell>
          <cell r="K3582">
            <v>83.76</v>
          </cell>
          <cell r="L3582">
            <v>148.41</v>
          </cell>
          <cell r="P3582">
            <v>42.08</v>
          </cell>
          <cell r="AH3582">
            <v>208.56</v>
          </cell>
        </row>
        <row r="3583">
          <cell r="J3583">
            <v>1450.9</v>
          </cell>
          <cell r="K3583">
            <v>48.92</v>
          </cell>
          <cell r="L3583">
            <v>255.74</v>
          </cell>
          <cell r="P3583">
            <v>64.510000000000005</v>
          </cell>
          <cell r="AH3583">
            <v>448.52</v>
          </cell>
        </row>
        <row r="3584">
          <cell r="J3584">
            <v>1357.53</v>
          </cell>
          <cell r="K3584">
            <v>21.82</v>
          </cell>
          <cell r="L3584">
            <v>180.25</v>
          </cell>
          <cell r="P3584">
            <v>57.59</v>
          </cell>
          <cell r="AH3584">
            <v>329.91999999999996</v>
          </cell>
        </row>
        <row r="3585">
          <cell r="J3585">
            <v>888.88</v>
          </cell>
          <cell r="K3585">
            <v>8.01</v>
          </cell>
          <cell r="L3585">
            <v>121.29</v>
          </cell>
          <cell r="P3585">
            <v>44.47</v>
          </cell>
          <cell r="AH3585">
            <v>194.71</v>
          </cell>
        </row>
        <row r="3586">
          <cell r="J3586">
            <v>526.91</v>
          </cell>
          <cell r="K3586">
            <v>2.5099999999999998</v>
          </cell>
          <cell r="L3586">
            <v>74.930000000000007</v>
          </cell>
          <cell r="P3586">
            <v>17.18</v>
          </cell>
          <cell r="AH3586">
            <v>140.62</v>
          </cell>
        </row>
        <row r="3587">
          <cell r="J3587">
            <v>220.03</v>
          </cell>
          <cell r="K3587">
            <v>0.97</v>
          </cell>
          <cell r="L3587">
            <v>35.08</v>
          </cell>
          <cell r="P3587">
            <v>5.33</v>
          </cell>
          <cell r="AH3587">
            <v>57.29</v>
          </cell>
        </row>
        <row r="3588">
          <cell r="J3588">
            <v>55.91</v>
          </cell>
          <cell r="K3588">
            <v>0</v>
          </cell>
          <cell r="L3588">
            <v>10.45</v>
          </cell>
          <cell r="P3588">
            <v>1.81</v>
          </cell>
          <cell r="AH3588">
            <v>17.53</v>
          </cell>
        </row>
        <row r="3589">
          <cell r="J3589">
            <v>5864.17</v>
          </cell>
          <cell r="K3589">
            <v>327.54000000000002</v>
          </cell>
          <cell r="L3589">
            <v>1236.54</v>
          </cell>
          <cell r="P3589">
            <v>503.43</v>
          </cell>
          <cell r="AH3589">
            <v>2382.81</v>
          </cell>
        </row>
        <row r="3590">
          <cell r="J3590">
            <v>0</v>
          </cell>
          <cell r="K3590">
            <v>0</v>
          </cell>
          <cell r="L3590">
            <v>0</v>
          </cell>
          <cell r="P3590">
            <v>0</v>
          </cell>
          <cell r="AH3590">
            <v>0</v>
          </cell>
        </row>
        <row r="3591">
          <cell r="J3591">
            <v>97.98</v>
          </cell>
          <cell r="K3591">
            <v>0</v>
          </cell>
          <cell r="L3591">
            <v>148.94</v>
          </cell>
          <cell r="P3591">
            <v>98.71</v>
          </cell>
          <cell r="AH3591">
            <v>73.509999999999991</v>
          </cell>
        </row>
        <row r="3592">
          <cell r="J3592">
            <v>93.68</v>
          </cell>
          <cell r="K3592">
            <v>0</v>
          </cell>
          <cell r="L3592">
            <v>111.53</v>
          </cell>
          <cell r="P3592">
            <v>39.619999999999997</v>
          </cell>
          <cell r="AH3592">
            <v>455.47999999999996</v>
          </cell>
        </row>
        <row r="3593">
          <cell r="J3593">
            <v>138.09</v>
          </cell>
          <cell r="K3593">
            <v>0</v>
          </cell>
          <cell r="L3593">
            <v>148.68</v>
          </cell>
          <cell r="P3593">
            <v>42.69</v>
          </cell>
          <cell r="AH3593">
            <v>241.91000000000003</v>
          </cell>
        </row>
        <row r="3594">
          <cell r="J3594">
            <v>159.81</v>
          </cell>
          <cell r="K3594">
            <v>6.99</v>
          </cell>
          <cell r="L3594">
            <v>155.99</v>
          </cell>
          <cell r="P3594">
            <v>47.66</v>
          </cell>
          <cell r="AH3594">
            <v>164.32</v>
          </cell>
        </row>
        <row r="3595">
          <cell r="J3595">
            <v>161.54</v>
          </cell>
          <cell r="K3595">
            <v>28.21</v>
          </cell>
          <cell r="L3595">
            <v>151.57</v>
          </cell>
          <cell r="P3595">
            <v>55.3</v>
          </cell>
          <cell r="AH3595">
            <v>163.59</v>
          </cell>
        </row>
        <row r="3596">
          <cell r="J3596">
            <v>190.15</v>
          </cell>
          <cell r="K3596">
            <v>36.770000000000003</v>
          </cell>
          <cell r="L3596">
            <v>149.02000000000001</v>
          </cell>
          <cell r="P3596">
            <v>48.04</v>
          </cell>
          <cell r="AH3596">
            <v>142.13</v>
          </cell>
        </row>
        <row r="3597">
          <cell r="J3597">
            <v>198.4</v>
          </cell>
          <cell r="K3597">
            <v>41.48</v>
          </cell>
          <cell r="L3597">
            <v>130.85</v>
          </cell>
          <cell r="P3597">
            <v>48.2</v>
          </cell>
          <cell r="AH3597">
            <v>94.48</v>
          </cell>
        </row>
        <row r="3598">
          <cell r="J3598">
            <v>274.64</v>
          </cell>
          <cell r="K3598">
            <v>52.78</v>
          </cell>
          <cell r="L3598">
            <v>121</v>
          </cell>
          <cell r="P3598">
            <v>48.19</v>
          </cell>
          <cell r="AH3598">
            <v>81.84</v>
          </cell>
        </row>
        <row r="3599">
          <cell r="J3599">
            <v>484.96</v>
          </cell>
          <cell r="K3599">
            <v>82.45</v>
          </cell>
          <cell r="L3599">
            <v>159.69</v>
          </cell>
          <cell r="P3599">
            <v>51.7</v>
          </cell>
          <cell r="AH3599">
            <v>92.83</v>
          </cell>
        </row>
        <row r="3600">
          <cell r="J3600">
            <v>889.48</v>
          </cell>
          <cell r="K3600">
            <v>116.6</v>
          </cell>
          <cell r="L3600">
            <v>293.20999999999998</v>
          </cell>
          <cell r="P3600">
            <v>65.19</v>
          </cell>
          <cell r="AH3600">
            <v>175.25</v>
          </cell>
        </row>
        <row r="3601">
          <cell r="J3601">
            <v>1815.37</v>
          </cell>
          <cell r="K3601">
            <v>53.99</v>
          </cell>
          <cell r="L3601">
            <v>442.13</v>
          </cell>
          <cell r="P3601">
            <v>83.08</v>
          </cell>
          <cell r="AH3601">
            <v>241.76</v>
          </cell>
        </row>
        <row r="3602">
          <cell r="J3602">
            <v>1756.02</v>
          </cell>
          <cell r="K3602">
            <v>25.51</v>
          </cell>
          <cell r="L3602">
            <v>297.95</v>
          </cell>
          <cell r="P3602">
            <v>81.41</v>
          </cell>
          <cell r="AH3602">
            <v>160.15</v>
          </cell>
        </row>
        <row r="3603">
          <cell r="J3603">
            <v>1322.84</v>
          </cell>
          <cell r="K3603">
            <v>7.52</v>
          </cell>
          <cell r="L3603">
            <v>192.11</v>
          </cell>
          <cell r="P3603">
            <v>85.93</v>
          </cell>
          <cell r="AH3603">
            <v>99.58</v>
          </cell>
        </row>
        <row r="3604">
          <cell r="J3604">
            <v>1072.4000000000001</v>
          </cell>
          <cell r="K3604">
            <v>4.45</v>
          </cell>
          <cell r="L3604">
            <v>163.15</v>
          </cell>
          <cell r="P3604">
            <v>43.96</v>
          </cell>
          <cell r="AH3604">
            <v>93.52000000000001</v>
          </cell>
        </row>
        <row r="3605">
          <cell r="J3605">
            <v>653.12</v>
          </cell>
          <cell r="K3605">
            <v>1.74</v>
          </cell>
          <cell r="L3605">
            <v>107.25</v>
          </cell>
          <cell r="P3605">
            <v>22.42</v>
          </cell>
          <cell r="AH3605">
            <v>48.790000000000006</v>
          </cell>
        </row>
        <row r="3606">
          <cell r="J3606">
            <v>230.17</v>
          </cell>
          <cell r="K3606">
            <v>0.56000000000000005</v>
          </cell>
          <cell r="L3606">
            <v>35.71</v>
          </cell>
          <cell r="P3606">
            <v>11.65</v>
          </cell>
          <cell r="AH3606">
            <v>14.34</v>
          </cell>
        </row>
        <row r="3607">
          <cell r="J3607">
            <v>9538.66</v>
          </cell>
          <cell r="K3607">
            <v>459.08</v>
          </cell>
          <cell r="L3607">
            <v>2808.79</v>
          </cell>
          <cell r="P3607">
            <v>873.75</v>
          </cell>
          <cell r="AH3607">
            <v>2343.48</v>
          </cell>
        </row>
        <row r="3608">
          <cell r="J3608">
            <v>0</v>
          </cell>
          <cell r="K3608">
            <v>0</v>
          </cell>
          <cell r="L3608">
            <v>0</v>
          </cell>
          <cell r="P3608">
            <v>0</v>
          </cell>
          <cell r="AH3608">
            <v>0</v>
          </cell>
        </row>
        <row r="3609">
          <cell r="J3609">
            <v>194.75</v>
          </cell>
          <cell r="K3609">
            <v>0</v>
          </cell>
          <cell r="L3609">
            <v>272.10000000000002</v>
          </cell>
          <cell r="P3609">
            <v>204.64</v>
          </cell>
          <cell r="AH3609">
            <v>119.46000000000001</v>
          </cell>
        </row>
        <row r="3610">
          <cell r="J3610">
            <v>136.07</v>
          </cell>
          <cell r="K3610">
            <v>0</v>
          </cell>
          <cell r="L3610">
            <v>189.15</v>
          </cell>
          <cell r="P3610">
            <v>66.44</v>
          </cell>
          <cell r="AH3610">
            <v>896.31</v>
          </cell>
        </row>
        <row r="3611">
          <cell r="J3611">
            <v>169.74</v>
          </cell>
          <cell r="K3611">
            <v>0</v>
          </cell>
          <cell r="L3611">
            <v>180.41</v>
          </cell>
          <cell r="P3611">
            <v>60.15</v>
          </cell>
          <cell r="AH3611">
            <v>484.08</v>
          </cell>
        </row>
        <row r="3612">
          <cell r="J3612">
            <v>190.38</v>
          </cell>
          <cell r="K3612">
            <v>8.42</v>
          </cell>
          <cell r="L3612">
            <v>177.28</v>
          </cell>
          <cell r="P3612">
            <v>60.75</v>
          </cell>
          <cell r="AH3612">
            <v>223.04999999999998</v>
          </cell>
        </row>
        <row r="3613">
          <cell r="J3613">
            <v>202.69</v>
          </cell>
          <cell r="K3613">
            <v>39.72</v>
          </cell>
          <cell r="L3613">
            <v>170.7</v>
          </cell>
          <cell r="P3613">
            <v>69.650000000000006</v>
          </cell>
          <cell r="AH3613">
            <v>191.16</v>
          </cell>
        </row>
        <row r="3614">
          <cell r="J3614">
            <v>246.71</v>
          </cell>
          <cell r="K3614">
            <v>59.56</v>
          </cell>
          <cell r="L3614">
            <v>175.66</v>
          </cell>
          <cell r="P3614">
            <v>70.17</v>
          </cell>
          <cell r="AH3614">
            <v>170.9</v>
          </cell>
        </row>
        <row r="3615">
          <cell r="J3615">
            <v>277.10000000000002</v>
          </cell>
          <cell r="K3615">
            <v>68.59</v>
          </cell>
          <cell r="L3615">
            <v>157.97</v>
          </cell>
          <cell r="P3615">
            <v>69.28</v>
          </cell>
          <cell r="AH3615">
            <v>124.53999999999999</v>
          </cell>
        </row>
        <row r="3616">
          <cell r="J3616">
            <v>396.16</v>
          </cell>
          <cell r="K3616">
            <v>91.64</v>
          </cell>
          <cell r="L3616">
            <v>152.49</v>
          </cell>
          <cell r="P3616">
            <v>71.8</v>
          </cell>
          <cell r="AH3616">
            <v>123.44</v>
          </cell>
        </row>
        <row r="3617">
          <cell r="J3617">
            <v>713.41</v>
          </cell>
          <cell r="K3617">
            <v>142.31</v>
          </cell>
          <cell r="L3617">
            <v>211.9</v>
          </cell>
          <cell r="P3617">
            <v>77.680000000000007</v>
          </cell>
          <cell r="AH3617">
            <v>162.82</v>
          </cell>
        </row>
        <row r="3618">
          <cell r="J3618">
            <v>1525.72</v>
          </cell>
          <cell r="K3618">
            <v>200.36</v>
          </cell>
          <cell r="L3618">
            <v>441.62</v>
          </cell>
          <cell r="P3618">
            <v>107.27</v>
          </cell>
          <cell r="AH3618">
            <v>383.80999999999995</v>
          </cell>
        </row>
        <row r="3619">
          <cell r="J3619">
            <v>3266.27</v>
          </cell>
          <cell r="K3619">
            <v>102.91</v>
          </cell>
          <cell r="L3619">
            <v>697.87</v>
          </cell>
          <cell r="P3619">
            <v>147.59</v>
          </cell>
          <cell r="AH3619">
            <v>690.28</v>
          </cell>
        </row>
        <row r="3620">
          <cell r="J3620">
            <v>3113.55</v>
          </cell>
          <cell r="K3620">
            <v>47.34</v>
          </cell>
          <cell r="L3620">
            <v>478.2</v>
          </cell>
          <cell r="P3620">
            <v>139</v>
          </cell>
          <cell r="AH3620">
            <v>490.06999999999994</v>
          </cell>
        </row>
        <row r="3621">
          <cell r="J3621">
            <v>2211.7199999999998</v>
          </cell>
          <cell r="K3621">
            <v>15.53</v>
          </cell>
          <cell r="L3621">
            <v>313.41000000000003</v>
          </cell>
          <cell r="P3621">
            <v>130.4</v>
          </cell>
          <cell r="AH3621">
            <v>294.29000000000002</v>
          </cell>
        </row>
        <row r="3622">
          <cell r="J3622">
            <v>1599.32</v>
          </cell>
          <cell r="K3622">
            <v>6.97</v>
          </cell>
          <cell r="L3622">
            <v>238.08</v>
          </cell>
          <cell r="P3622">
            <v>61.14</v>
          </cell>
          <cell r="AH3622">
            <v>234.13</v>
          </cell>
        </row>
        <row r="3623">
          <cell r="J3623">
            <v>873.16</v>
          </cell>
          <cell r="K3623">
            <v>2.71</v>
          </cell>
          <cell r="L3623">
            <v>142.33000000000001</v>
          </cell>
          <cell r="P3623">
            <v>27.75</v>
          </cell>
          <cell r="AH3623">
            <v>106.07</v>
          </cell>
        </row>
        <row r="3624">
          <cell r="J3624">
            <v>286.08</v>
          </cell>
          <cell r="K3624">
            <v>0.56000000000000005</v>
          </cell>
          <cell r="L3624">
            <v>46.17</v>
          </cell>
          <cell r="P3624">
            <v>13.46</v>
          </cell>
          <cell r="AH3624">
            <v>31.86</v>
          </cell>
        </row>
        <row r="3625">
          <cell r="J3625">
            <v>15402.83</v>
          </cell>
          <cell r="K3625">
            <v>786.62</v>
          </cell>
          <cell r="L3625">
            <v>4045.33</v>
          </cell>
          <cell r="P3625">
            <v>1377.18</v>
          </cell>
          <cell r="AH3625">
            <v>4726.29</v>
          </cell>
        </row>
        <row r="3626">
          <cell r="J3626">
            <v>0</v>
          </cell>
          <cell r="K3626">
            <v>0</v>
          </cell>
          <cell r="L3626">
            <v>0</v>
          </cell>
          <cell r="P3626">
            <v>0</v>
          </cell>
          <cell r="AH3626">
            <v>0</v>
          </cell>
        </row>
        <row r="3627">
          <cell r="J3627">
            <v>408.38</v>
          </cell>
          <cell r="K3627">
            <v>0</v>
          </cell>
          <cell r="L3627">
            <v>473.09</v>
          </cell>
          <cell r="P3627">
            <v>140.47</v>
          </cell>
          <cell r="AH3627">
            <v>99.77000000000001</v>
          </cell>
        </row>
        <row r="3628">
          <cell r="J3628">
            <v>618.78</v>
          </cell>
          <cell r="K3628">
            <v>0</v>
          </cell>
          <cell r="L3628">
            <v>806.03</v>
          </cell>
          <cell r="P3628">
            <v>84.5</v>
          </cell>
          <cell r="AH3628">
            <v>929.19</v>
          </cell>
        </row>
        <row r="3629">
          <cell r="J3629">
            <v>622.70000000000005</v>
          </cell>
          <cell r="K3629">
            <v>0</v>
          </cell>
          <cell r="L3629">
            <v>754.56</v>
          </cell>
          <cell r="P3629">
            <v>75.05</v>
          </cell>
          <cell r="AH3629">
            <v>1003.3399999999999</v>
          </cell>
        </row>
        <row r="3630">
          <cell r="J3630">
            <v>641.13</v>
          </cell>
          <cell r="K3630">
            <v>54.79</v>
          </cell>
          <cell r="L3630">
            <v>660.24</v>
          </cell>
          <cell r="P3630">
            <v>75.760000000000005</v>
          </cell>
          <cell r="AH3630">
            <v>892.99</v>
          </cell>
        </row>
        <row r="3631">
          <cell r="J3631">
            <v>840.41</v>
          </cell>
          <cell r="K3631">
            <v>346.23</v>
          </cell>
          <cell r="L3631">
            <v>640.14</v>
          </cell>
          <cell r="P3631">
            <v>95.62</v>
          </cell>
          <cell r="AH3631">
            <v>997.18000000000006</v>
          </cell>
        </row>
        <row r="3632">
          <cell r="J3632">
            <v>1143.78</v>
          </cell>
          <cell r="K3632">
            <v>470.52</v>
          </cell>
          <cell r="L3632">
            <v>758.55</v>
          </cell>
          <cell r="P3632">
            <v>123.46</v>
          </cell>
          <cell r="AH3632">
            <v>1141.9099999999999</v>
          </cell>
        </row>
        <row r="3633">
          <cell r="J3633">
            <v>1146</v>
          </cell>
          <cell r="K3633">
            <v>460.82</v>
          </cell>
          <cell r="L3633">
            <v>610.73</v>
          </cell>
          <cell r="P3633">
            <v>103.08</v>
          </cell>
          <cell r="AH3633">
            <v>946.68000000000006</v>
          </cell>
        </row>
        <row r="3634">
          <cell r="J3634">
            <v>1116.69</v>
          </cell>
          <cell r="K3634">
            <v>398.8</v>
          </cell>
          <cell r="L3634">
            <v>460.72</v>
          </cell>
          <cell r="P3634">
            <v>85.32</v>
          </cell>
          <cell r="AH3634">
            <v>806.18999999999994</v>
          </cell>
        </row>
        <row r="3635">
          <cell r="J3635">
            <v>1175</v>
          </cell>
          <cell r="K3635">
            <v>337.01</v>
          </cell>
          <cell r="L3635">
            <v>347.32</v>
          </cell>
          <cell r="P3635">
            <v>71.92</v>
          </cell>
          <cell r="AH3635">
            <v>697.07</v>
          </cell>
        </row>
        <row r="3636">
          <cell r="J3636">
            <v>1083.53</v>
          </cell>
          <cell r="K3636">
            <v>153.13999999999999</v>
          </cell>
          <cell r="L3636">
            <v>285.07</v>
          </cell>
          <cell r="P3636">
            <v>63.93</v>
          </cell>
          <cell r="AH3636">
            <v>521.78</v>
          </cell>
        </row>
        <row r="3637">
          <cell r="J3637">
            <v>1567.48</v>
          </cell>
          <cell r="K3637">
            <v>53</v>
          </cell>
          <cell r="L3637">
            <v>294.02</v>
          </cell>
          <cell r="P3637">
            <v>66.959999999999994</v>
          </cell>
          <cell r="AH3637">
            <v>537.47</v>
          </cell>
        </row>
        <row r="3638">
          <cell r="J3638">
            <v>1413.03</v>
          </cell>
          <cell r="K3638">
            <v>22.49</v>
          </cell>
          <cell r="L3638">
            <v>197.11</v>
          </cell>
          <cell r="P3638">
            <v>60.12</v>
          </cell>
          <cell r="AH3638">
            <v>358.63</v>
          </cell>
        </row>
        <row r="3639">
          <cell r="J3639">
            <v>907.59</v>
          </cell>
          <cell r="K3639">
            <v>8.11</v>
          </cell>
          <cell r="L3639">
            <v>126.46</v>
          </cell>
          <cell r="P3639">
            <v>45.13</v>
          </cell>
          <cell r="AH3639">
            <v>204.38</v>
          </cell>
        </row>
        <row r="3640">
          <cell r="J3640">
            <v>531.63</v>
          </cell>
          <cell r="K3640">
            <v>2.5099999999999998</v>
          </cell>
          <cell r="L3640">
            <v>76.77</v>
          </cell>
          <cell r="P3640">
            <v>17.18</v>
          </cell>
          <cell r="AH3640">
            <v>143.53</v>
          </cell>
        </row>
        <row r="3641">
          <cell r="J3641">
            <v>221.6</v>
          </cell>
          <cell r="K3641">
            <v>0.97</v>
          </cell>
          <cell r="L3641">
            <v>35.28</v>
          </cell>
          <cell r="P3641">
            <v>5.33</v>
          </cell>
          <cell r="AH3641">
            <v>57.78</v>
          </cell>
        </row>
        <row r="3642">
          <cell r="J3642">
            <v>55.91</v>
          </cell>
          <cell r="K3642">
            <v>0</v>
          </cell>
          <cell r="L3642">
            <v>10.45</v>
          </cell>
          <cell r="P3642">
            <v>1.81</v>
          </cell>
          <cell r="AH3642">
            <v>17.7</v>
          </cell>
        </row>
        <row r="3643">
          <cell r="J3643">
            <v>13493.64</v>
          </cell>
          <cell r="K3643">
            <v>2308.38</v>
          </cell>
          <cell r="L3643">
            <v>6536.55</v>
          </cell>
          <cell r="P3643">
            <v>1115.6400000000001</v>
          </cell>
          <cell r="AH3643">
            <v>9355.57</v>
          </cell>
        </row>
        <row r="3644">
          <cell r="J3644">
            <v>0</v>
          </cell>
          <cell r="K3644">
            <v>0</v>
          </cell>
          <cell r="L3644">
            <v>0</v>
          </cell>
          <cell r="P3644">
            <v>0</v>
          </cell>
          <cell r="AH3644">
            <v>0</v>
          </cell>
        </row>
        <row r="3645">
          <cell r="J3645">
            <v>252.63</v>
          </cell>
          <cell r="K3645">
            <v>0</v>
          </cell>
          <cell r="L3645">
            <v>450.55</v>
          </cell>
          <cell r="P3645">
            <v>119.59</v>
          </cell>
          <cell r="AH3645">
            <v>137.89999999999998</v>
          </cell>
        </row>
        <row r="3646">
          <cell r="J3646">
            <v>368.42</v>
          </cell>
          <cell r="K3646">
            <v>0</v>
          </cell>
          <cell r="L3646">
            <v>800.35</v>
          </cell>
          <cell r="P3646">
            <v>64.540000000000006</v>
          </cell>
          <cell r="AH3646">
            <v>1062.01</v>
          </cell>
        </row>
        <row r="3647">
          <cell r="J3647">
            <v>421.77</v>
          </cell>
          <cell r="K3647">
            <v>0</v>
          </cell>
          <cell r="L3647">
            <v>822.01</v>
          </cell>
          <cell r="P3647">
            <v>69.47</v>
          </cell>
          <cell r="AH3647">
            <v>1121.1500000000001</v>
          </cell>
        </row>
        <row r="3648">
          <cell r="J3648">
            <v>466.01</v>
          </cell>
          <cell r="K3648">
            <v>51.75</v>
          </cell>
          <cell r="L3648">
            <v>762.47</v>
          </cell>
          <cell r="P3648">
            <v>88.99</v>
          </cell>
          <cell r="AH3648">
            <v>924.54000000000008</v>
          </cell>
        </row>
        <row r="3649">
          <cell r="J3649">
            <v>626.03</v>
          </cell>
          <cell r="K3649">
            <v>345.46</v>
          </cell>
          <cell r="L3649">
            <v>850.11</v>
          </cell>
          <cell r="P3649">
            <v>106.78</v>
          </cell>
          <cell r="AH3649">
            <v>903.28</v>
          </cell>
        </row>
        <row r="3650">
          <cell r="J3650">
            <v>866.25</v>
          </cell>
          <cell r="K3650">
            <v>465.93</v>
          </cell>
          <cell r="L3650">
            <v>1051.48</v>
          </cell>
          <cell r="P3650">
            <v>114.76</v>
          </cell>
          <cell r="AH3650">
            <v>1004.28</v>
          </cell>
        </row>
        <row r="3651">
          <cell r="J3651">
            <v>960.06</v>
          </cell>
          <cell r="K3651">
            <v>459.47</v>
          </cell>
          <cell r="L3651">
            <v>888.72</v>
          </cell>
          <cell r="P3651">
            <v>114.95</v>
          </cell>
          <cell r="AH3651">
            <v>796.32</v>
          </cell>
        </row>
        <row r="3652">
          <cell r="J3652">
            <v>1068.02</v>
          </cell>
          <cell r="K3652">
            <v>422.05</v>
          </cell>
          <cell r="L3652">
            <v>662.27</v>
          </cell>
          <cell r="P3652">
            <v>97</v>
          </cell>
          <cell r="AH3652">
            <v>637.48</v>
          </cell>
        </row>
        <row r="3653">
          <cell r="J3653">
            <v>1261.3900000000001</v>
          </cell>
          <cell r="K3653">
            <v>376.44</v>
          </cell>
          <cell r="L3653">
            <v>513.79999999999995</v>
          </cell>
          <cell r="P3653">
            <v>89.18</v>
          </cell>
          <cell r="AH3653">
            <v>458.32</v>
          </cell>
        </row>
        <row r="3654">
          <cell r="J3654">
            <v>1194.97</v>
          </cell>
          <cell r="K3654">
            <v>169.27</v>
          </cell>
          <cell r="L3654">
            <v>425.05</v>
          </cell>
          <cell r="P3654">
            <v>79.510000000000005</v>
          </cell>
          <cell r="AH3654">
            <v>313.29000000000002</v>
          </cell>
        </row>
        <row r="3655">
          <cell r="J3655">
            <v>1908.31</v>
          </cell>
          <cell r="K3655">
            <v>57.14</v>
          </cell>
          <cell r="L3655">
            <v>474.49</v>
          </cell>
          <cell r="P3655">
            <v>85.85</v>
          </cell>
          <cell r="AH3655">
            <v>268.07</v>
          </cell>
        </row>
        <row r="3656">
          <cell r="J3656">
            <v>1795.22</v>
          </cell>
          <cell r="K3656">
            <v>25.91</v>
          </cell>
          <cell r="L3656">
            <v>306.99</v>
          </cell>
          <cell r="P3656">
            <v>82.4</v>
          </cell>
          <cell r="AH3656">
            <v>167.64</v>
          </cell>
        </row>
        <row r="3657">
          <cell r="J3657">
            <v>1335.2</v>
          </cell>
          <cell r="K3657">
            <v>7.52</v>
          </cell>
          <cell r="L3657">
            <v>194.47</v>
          </cell>
          <cell r="P3657">
            <v>86.26</v>
          </cell>
          <cell r="AH3657">
            <v>101.42</v>
          </cell>
        </row>
        <row r="3658">
          <cell r="J3658">
            <v>1076.8699999999999</v>
          </cell>
          <cell r="K3658">
            <v>4.45</v>
          </cell>
          <cell r="L3658">
            <v>163.76</v>
          </cell>
          <cell r="P3658">
            <v>44.16</v>
          </cell>
          <cell r="AH3658">
            <v>94.320000000000007</v>
          </cell>
        </row>
        <row r="3659">
          <cell r="J3659">
            <v>654.08000000000004</v>
          </cell>
          <cell r="K3659">
            <v>1.74</v>
          </cell>
          <cell r="L3659">
            <v>107.81</v>
          </cell>
          <cell r="P3659">
            <v>22.42</v>
          </cell>
          <cell r="AH3659">
            <v>49.03</v>
          </cell>
        </row>
        <row r="3660">
          <cell r="J3660">
            <v>230.44</v>
          </cell>
          <cell r="K3660">
            <v>0.56000000000000005</v>
          </cell>
          <cell r="L3660">
            <v>35.71</v>
          </cell>
          <cell r="P3660">
            <v>11.65</v>
          </cell>
          <cell r="AH3660">
            <v>14.44</v>
          </cell>
        </row>
        <row r="3661">
          <cell r="J3661">
            <v>14485.66</v>
          </cell>
          <cell r="K3661">
            <v>2387.6999999999998</v>
          </cell>
          <cell r="L3661">
            <v>8510.0499999999993</v>
          </cell>
          <cell r="P3661">
            <v>1277.52</v>
          </cell>
          <cell r="AH3661">
            <v>8053.5</v>
          </cell>
        </row>
        <row r="3662">
          <cell r="J3662">
            <v>0</v>
          </cell>
          <cell r="K3662">
            <v>0</v>
          </cell>
          <cell r="L3662">
            <v>0</v>
          </cell>
          <cell r="P3662">
            <v>0</v>
          </cell>
          <cell r="AH3662">
            <v>0</v>
          </cell>
        </row>
        <row r="3663">
          <cell r="J3663">
            <v>661.02</v>
          </cell>
          <cell r="K3663">
            <v>0</v>
          </cell>
          <cell r="L3663">
            <v>923.64</v>
          </cell>
          <cell r="P3663">
            <v>260.06</v>
          </cell>
          <cell r="AH3663">
            <v>237.68</v>
          </cell>
        </row>
        <row r="3664">
          <cell r="J3664">
            <v>987.2</v>
          </cell>
          <cell r="K3664">
            <v>0</v>
          </cell>
          <cell r="L3664">
            <v>1606.39</v>
          </cell>
          <cell r="P3664">
            <v>149.03</v>
          </cell>
          <cell r="AH3664">
            <v>1991.1899999999998</v>
          </cell>
        </row>
        <row r="3665">
          <cell r="J3665">
            <v>1044.47</v>
          </cell>
          <cell r="K3665">
            <v>0</v>
          </cell>
          <cell r="L3665">
            <v>1576.57</v>
          </cell>
          <cell r="P3665">
            <v>144.52000000000001</v>
          </cell>
          <cell r="AH3665">
            <v>2124.48</v>
          </cell>
        </row>
        <row r="3666">
          <cell r="J3666">
            <v>1107.1400000000001</v>
          </cell>
          <cell r="K3666">
            <v>106.54</v>
          </cell>
          <cell r="L3666">
            <v>1422.72</v>
          </cell>
          <cell r="P3666">
            <v>164.75</v>
          </cell>
          <cell r="AH3666">
            <v>1817.53</v>
          </cell>
        </row>
        <row r="3667">
          <cell r="J3667">
            <v>1466.44</v>
          </cell>
          <cell r="K3667">
            <v>691.69</v>
          </cell>
          <cell r="L3667">
            <v>1490.25</v>
          </cell>
          <cell r="P3667">
            <v>202.4</v>
          </cell>
          <cell r="AH3667">
            <v>1900.47</v>
          </cell>
        </row>
        <row r="3668">
          <cell r="J3668">
            <v>2010.03</v>
          </cell>
          <cell r="K3668">
            <v>936.45</v>
          </cell>
          <cell r="L3668">
            <v>1810.03</v>
          </cell>
          <cell r="P3668">
            <v>238.22</v>
          </cell>
          <cell r="AH3668">
            <v>2146.19</v>
          </cell>
        </row>
        <row r="3669">
          <cell r="J3669">
            <v>2106.06</v>
          </cell>
          <cell r="K3669">
            <v>920.28</v>
          </cell>
          <cell r="L3669">
            <v>1499.45</v>
          </cell>
          <cell r="P3669">
            <v>218.02</v>
          </cell>
          <cell r="AH3669">
            <v>1743.01</v>
          </cell>
        </row>
        <row r="3670">
          <cell r="J3670">
            <v>2184.71</v>
          </cell>
          <cell r="K3670">
            <v>820.85</v>
          </cell>
          <cell r="L3670">
            <v>1122.99</v>
          </cell>
          <cell r="P3670">
            <v>182.32</v>
          </cell>
          <cell r="AH3670">
            <v>1443.6599999999999</v>
          </cell>
        </row>
        <row r="3671">
          <cell r="J3671">
            <v>2436.4</v>
          </cell>
          <cell r="K3671">
            <v>713.45</v>
          </cell>
          <cell r="L3671">
            <v>861.12</v>
          </cell>
          <cell r="P3671">
            <v>161.1</v>
          </cell>
          <cell r="AH3671">
            <v>1155.3899999999999</v>
          </cell>
        </row>
        <row r="3672">
          <cell r="J3672">
            <v>2278.5</v>
          </cell>
          <cell r="K3672">
            <v>322.41000000000003</v>
          </cell>
          <cell r="L3672">
            <v>710.12</v>
          </cell>
          <cell r="P3672">
            <v>143.44</v>
          </cell>
          <cell r="AH3672">
            <v>835.06999999999994</v>
          </cell>
        </row>
        <row r="3673">
          <cell r="J3673">
            <v>3475.78</v>
          </cell>
          <cell r="K3673">
            <v>110.14</v>
          </cell>
          <cell r="L3673">
            <v>768.51</v>
          </cell>
          <cell r="P3673">
            <v>152.82</v>
          </cell>
          <cell r="AH3673">
            <v>805.54</v>
          </cell>
        </row>
        <row r="3674">
          <cell r="J3674">
            <v>3208.24</v>
          </cell>
          <cell r="K3674">
            <v>48.4</v>
          </cell>
          <cell r="L3674">
            <v>504.1</v>
          </cell>
          <cell r="P3674">
            <v>142.52000000000001</v>
          </cell>
          <cell r="AH3674">
            <v>526.27</v>
          </cell>
        </row>
        <row r="3675">
          <cell r="J3675">
            <v>2242.7800000000002</v>
          </cell>
          <cell r="K3675">
            <v>15.64</v>
          </cell>
          <cell r="L3675">
            <v>320.93</v>
          </cell>
          <cell r="P3675">
            <v>131.38999999999999</v>
          </cell>
          <cell r="AH3675">
            <v>305.8</v>
          </cell>
        </row>
        <row r="3676">
          <cell r="J3676">
            <v>1608.5</v>
          </cell>
          <cell r="K3676">
            <v>6.97</v>
          </cell>
          <cell r="L3676">
            <v>240.52</v>
          </cell>
          <cell r="P3676">
            <v>61.35</v>
          </cell>
          <cell r="AH3676">
            <v>237.87</v>
          </cell>
        </row>
        <row r="3677">
          <cell r="J3677">
            <v>875.68</v>
          </cell>
          <cell r="K3677">
            <v>2.71</v>
          </cell>
          <cell r="L3677">
            <v>143.09</v>
          </cell>
          <cell r="P3677">
            <v>27.75</v>
          </cell>
          <cell r="AH3677">
            <v>106.8</v>
          </cell>
        </row>
        <row r="3678">
          <cell r="J3678">
            <v>286.35000000000002</v>
          </cell>
          <cell r="K3678">
            <v>0.56000000000000005</v>
          </cell>
          <cell r="L3678">
            <v>46.17</v>
          </cell>
          <cell r="P3678">
            <v>13.46</v>
          </cell>
          <cell r="AH3678">
            <v>32.120000000000005</v>
          </cell>
        </row>
        <row r="3679">
          <cell r="J3679">
            <v>27979.3</v>
          </cell>
          <cell r="K3679">
            <v>4696.08</v>
          </cell>
          <cell r="L3679">
            <v>15046.6</v>
          </cell>
          <cell r="P3679">
            <v>2393.16</v>
          </cell>
          <cell r="AH3679">
            <v>17409.059999999998</v>
          </cell>
        </row>
        <row r="3680">
          <cell r="J3680">
            <v>0</v>
          </cell>
          <cell r="K3680">
            <v>0</v>
          </cell>
          <cell r="L3680">
            <v>0</v>
          </cell>
          <cell r="P3680">
            <v>0</v>
          </cell>
          <cell r="AH3680">
            <v>0</v>
          </cell>
        </row>
        <row r="3681">
          <cell r="J3681">
            <v>240.15</v>
          </cell>
          <cell r="K3681">
            <v>0</v>
          </cell>
          <cell r="L3681">
            <v>240.51</v>
          </cell>
          <cell r="P3681">
            <v>22.54</v>
          </cell>
          <cell r="AH3681">
            <v>35.700000000000003</v>
          </cell>
        </row>
        <row r="3682">
          <cell r="J3682">
            <v>424.09</v>
          </cell>
          <cell r="K3682">
            <v>0</v>
          </cell>
          <cell r="L3682">
            <v>475.95</v>
          </cell>
          <cell r="P3682">
            <v>38.11</v>
          </cell>
          <cell r="AH3682">
            <v>391.62</v>
          </cell>
        </row>
        <row r="3683">
          <cell r="J3683">
            <v>451.35</v>
          </cell>
          <cell r="K3683">
            <v>0</v>
          </cell>
          <cell r="L3683">
            <v>490.17</v>
          </cell>
          <cell r="P3683">
            <v>39.79</v>
          </cell>
          <cell r="AH3683">
            <v>616.61</v>
          </cell>
        </row>
        <row r="3684">
          <cell r="J3684">
            <v>500.85</v>
          </cell>
          <cell r="K3684">
            <v>4.18</v>
          </cell>
          <cell r="L3684">
            <v>463.16</v>
          </cell>
          <cell r="P3684">
            <v>44.49</v>
          </cell>
          <cell r="AH3684">
            <v>689.63</v>
          </cell>
        </row>
        <row r="3685">
          <cell r="J3685">
            <v>712.46</v>
          </cell>
          <cell r="K3685">
            <v>32.130000000000003</v>
          </cell>
          <cell r="L3685">
            <v>566.61</v>
          </cell>
          <cell r="P3685">
            <v>57.14</v>
          </cell>
          <cell r="AH3685">
            <v>834.17</v>
          </cell>
        </row>
        <row r="3686">
          <cell r="J3686">
            <v>980.81</v>
          </cell>
          <cell r="K3686">
            <v>40.93</v>
          </cell>
          <cell r="L3686">
            <v>682.89</v>
          </cell>
          <cell r="P3686">
            <v>79.2</v>
          </cell>
          <cell r="AH3686">
            <v>959.65</v>
          </cell>
        </row>
        <row r="3687">
          <cell r="J3687">
            <v>969.27</v>
          </cell>
          <cell r="K3687">
            <v>34</v>
          </cell>
          <cell r="L3687">
            <v>542.16999999999996</v>
          </cell>
          <cell r="P3687">
            <v>63.44</v>
          </cell>
          <cell r="AH3687">
            <v>779.3</v>
          </cell>
        </row>
        <row r="3688">
          <cell r="J3688">
            <v>891.31</v>
          </cell>
          <cell r="K3688">
            <v>19.41</v>
          </cell>
          <cell r="L3688">
            <v>398.28</v>
          </cell>
          <cell r="P3688">
            <v>45.42</v>
          </cell>
          <cell r="AH3688">
            <v>624.82999999999993</v>
          </cell>
        </row>
        <row r="3689">
          <cell r="J3689">
            <v>836.11</v>
          </cell>
          <cell r="K3689">
            <v>16.28</v>
          </cell>
          <cell r="L3689">
            <v>273.39999999999998</v>
          </cell>
          <cell r="P3689">
            <v>34.68</v>
          </cell>
          <cell r="AH3689">
            <v>493.17</v>
          </cell>
        </row>
        <row r="3690">
          <cell r="J3690">
            <v>388.36</v>
          </cell>
          <cell r="K3690">
            <v>4.25</v>
          </cell>
          <cell r="L3690">
            <v>125.61</v>
          </cell>
          <cell r="P3690">
            <v>15.94</v>
          </cell>
          <cell r="AH3690">
            <v>248.85</v>
          </cell>
        </row>
        <row r="3691">
          <cell r="J3691">
            <v>105.42</v>
          </cell>
          <cell r="K3691">
            <v>0.77</v>
          </cell>
          <cell r="L3691">
            <v>35.549999999999997</v>
          </cell>
          <cell r="P3691">
            <v>2.34</v>
          </cell>
          <cell r="AH3691">
            <v>73.08</v>
          </cell>
        </row>
        <row r="3692">
          <cell r="J3692">
            <v>49.88</v>
          </cell>
          <cell r="K3692">
            <v>0.34</v>
          </cell>
          <cell r="L3692">
            <v>16.41</v>
          </cell>
          <cell r="P3692">
            <v>2.14</v>
          </cell>
          <cell r="AH3692">
            <v>24.11</v>
          </cell>
        </row>
        <row r="3693">
          <cell r="J3693">
            <v>18.07</v>
          </cell>
          <cell r="K3693">
            <v>0</v>
          </cell>
          <cell r="L3693">
            <v>4.93</v>
          </cell>
          <cell r="P3693">
            <v>0.66</v>
          </cell>
          <cell r="AH3693">
            <v>8.66</v>
          </cell>
        </row>
        <row r="3694">
          <cell r="J3694">
            <v>4.58</v>
          </cell>
          <cell r="K3694">
            <v>0</v>
          </cell>
          <cell r="L3694">
            <v>1.49</v>
          </cell>
          <cell r="P3694">
            <v>0</v>
          </cell>
          <cell r="AH3694">
            <v>2.69</v>
          </cell>
        </row>
        <row r="3695">
          <cell r="J3695">
            <v>1.57</v>
          </cell>
          <cell r="K3695">
            <v>0</v>
          </cell>
          <cell r="L3695">
            <v>0.2</v>
          </cell>
          <cell r="P3695">
            <v>0</v>
          </cell>
          <cell r="AH3695">
            <v>0.49</v>
          </cell>
        </row>
        <row r="3696">
          <cell r="J3696">
            <v>0</v>
          </cell>
          <cell r="K3696">
            <v>0</v>
          </cell>
          <cell r="L3696">
            <v>0</v>
          </cell>
          <cell r="P3696">
            <v>0</v>
          </cell>
          <cell r="AH3696">
            <v>0.17</v>
          </cell>
        </row>
        <row r="3697">
          <cell r="J3697">
            <v>6574.26</v>
          </cell>
          <cell r="K3697">
            <v>152.28</v>
          </cell>
          <cell r="L3697">
            <v>4317.33</v>
          </cell>
          <cell r="P3697">
            <v>445.9</v>
          </cell>
          <cell r="AH3697">
            <v>5782.72</v>
          </cell>
        </row>
        <row r="3698">
          <cell r="J3698">
            <v>0</v>
          </cell>
          <cell r="K3698">
            <v>0</v>
          </cell>
          <cell r="L3698">
            <v>0</v>
          </cell>
          <cell r="P3698">
            <v>0</v>
          </cell>
          <cell r="AH3698">
            <v>0</v>
          </cell>
        </row>
        <row r="3699">
          <cell r="J3699">
            <v>119</v>
          </cell>
          <cell r="K3699">
            <v>0</v>
          </cell>
          <cell r="L3699">
            <v>215.78</v>
          </cell>
          <cell r="P3699">
            <v>12.92</v>
          </cell>
          <cell r="AH3699">
            <v>40.709999999999994</v>
          </cell>
        </row>
        <row r="3700">
          <cell r="J3700">
            <v>200.35</v>
          </cell>
          <cell r="K3700">
            <v>0</v>
          </cell>
          <cell r="L3700">
            <v>489.34</v>
          </cell>
          <cell r="P3700">
            <v>16.18</v>
          </cell>
          <cell r="AH3700">
            <v>470.48</v>
          </cell>
        </row>
        <row r="3701">
          <cell r="J3701">
            <v>218.33</v>
          </cell>
          <cell r="K3701">
            <v>0</v>
          </cell>
          <cell r="L3701">
            <v>489.04</v>
          </cell>
          <cell r="P3701">
            <v>16.32</v>
          </cell>
          <cell r="AH3701">
            <v>704.66</v>
          </cell>
        </row>
        <row r="3702">
          <cell r="J3702">
            <v>252.74</v>
          </cell>
          <cell r="K3702">
            <v>5.47</v>
          </cell>
          <cell r="L3702">
            <v>462.36</v>
          </cell>
          <cell r="P3702">
            <v>28.87</v>
          </cell>
          <cell r="AH3702">
            <v>611.34</v>
          </cell>
        </row>
        <row r="3703">
          <cell r="J3703">
            <v>411.54</v>
          </cell>
          <cell r="K3703">
            <v>35.99</v>
          </cell>
          <cell r="L3703">
            <v>644.38</v>
          </cell>
          <cell r="P3703">
            <v>39.130000000000003</v>
          </cell>
          <cell r="AH3703">
            <v>626.98</v>
          </cell>
        </row>
        <row r="3704">
          <cell r="J3704">
            <v>607.42999999999995</v>
          </cell>
          <cell r="K3704">
            <v>35.68</v>
          </cell>
          <cell r="L3704">
            <v>835.62</v>
          </cell>
          <cell r="P3704">
            <v>51.16</v>
          </cell>
          <cell r="AH3704">
            <v>722.47</v>
          </cell>
        </row>
        <row r="3705">
          <cell r="J3705">
            <v>690.6</v>
          </cell>
          <cell r="K3705">
            <v>30.39</v>
          </cell>
          <cell r="L3705">
            <v>713.34</v>
          </cell>
          <cell r="P3705">
            <v>50.89</v>
          </cell>
          <cell r="AH3705">
            <v>564.59</v>
          </cell>
        </row>
        <row r="3706">
          <cell r="J3706">
            <v>717.74</v>
          </cell>
          <cell r="K3706">
            <v>21.92</v>
          </cell>
          <cell r="L3706">
            <v>508.68</v>
          </cell>
          <cell r="P3706">
            <v>38.72</v>
          </cell>
          <cell r="AH3706">
            <v>426.14000000000004</v>
          </cell>
        </row>
        <row r="3707">
          <cell r="J3707">
            <v>676.62</v>
          </cell>
          <cell r="K3707">
            <v>13.35</v>
          </cell>
          <cell r="L3707">
            <v>323.99</v>
          </cell>
          <cell r="P3707">
            <v>27.02</v>
          </cell>
          <cell r="AH3707">
            <v>272.06</v>
          </cell>
        </row>
        <row r="3708">
          <cell r="J3708">
            <v>266.43</v>
          </cell>
          <cell r="K3708">
            <v>3.28</v>
          </cell>
          <cell r="L3708">
            <v>116.78</v>
          </cell>
          <cell r="P3708">
            <v>11.14</v>
          </cell>
          <cell r="AH3708">
            <v>104.69</v>
          </cell>
        </row>
        <row r="3709">
          <cell r="J3709">
            <v>83.87</v>
          </cell>
          <cell r="K3709">
            <v>0.32</v>
          </cell>
          <cell r="L3709">
            <v>30.69</v>
          </cell>
          <cell r="P3709">
            <v>2.27</v>
          </cell>
          <cell r="AH3709">
            <v>21.46</v>
          </cell>
        </row>
        <row r="3710">
          <cell r="J3710">
            <v>37.270000000000003</v>
          </cell>
          <cell r="K3710">
            <v>0</v>
          </cell>
          <cell r="L3710">
            <v>8.4499999999999993</v>
          </cell>
          <cell r="P3710">
            <v>0.89</v>
          </cell>
          <cell r="AH3710">
            <v>6.46</v>
          </cell>
        </row>
        <row r="3711">
          <cell r="J3711">
            <v>11.88</v>
          </cell>
          <cell r="K3711">
            <v>0</v>
          </cell>
          <cell r="L3711">
            <v>2.35</v>
          </cell>
          <cell r="P3711">
            <v>0.33</v>
          </cell>
          <cell r="AH3711">
            <v>1.61</v>
          </cell>
        </row>
        <row r="3712">
          <cell r="J3712">
            <v>4.46</v>
          </cell>
          <cell r="K3712">
            <v>0</v>
          </cell>
          <cell r="L3712">
            <v>0.49</v>
          </cell>
          <cell r="P3712">
            <v>0.2</v>
          </cell>
          <cell r="AH3712">
            <v>0.7</v>
          </cell>
        </row>
        <row r="3713">
          <cell r="J3713">
            <v>0.96</v>
          </cell>
          <cell r="K3713">
            <v>0</v>
          </cell>
          <cell r="L3713">
            <v>0.56000000000000005</v>
          </cell>
          <cell r="P3713">
            <v>0</v>
          </cell>
          <cell r="AH3713">
            <v>0.24</v>
          </cell>
        </row>
        <row r="3714">
          <cell r="J3714">
            <v>0.27</v>
          </cell>
          <cell r="K3714">
            <v>0</v>
          </cell>
          <cell r="L3714">
            <v>0</v>
          </cell>
          <cell r="P3714">
            <v>0</v>
          </cell>
          <cell r="AH3714">
            <v>0.09</v>
          </cell>
        </row>
        <row r="3715">
          <cell r="J3715">
            <v>4299.5</v>
          </cell>
          <cell r="K3715">
            <v>146.38999999999999</v>
          </cell>
          <cell r="L3715">
            <v>4841.87</v>
          </cell>
          <cell r="P3715">
            <v>296.05</v>
          </cell>
          <cell r="AH3715">
            <v>4574.6899999999996</v>
          </cell>
        </row>
        <row r="3716">
          <cell r="J3716">
            <v>0</v>
          </cell>
          <cell r="K3716">
            <v>0</v>
          </cell>
          <cell r="L3716">
            <v>0</v>
          </cell>
          <cell r="P3716">
            <v>0</v>
          </cell>
          <cell r="AH3716">
            <v>0</v>
          </cell>
        </row>
        <row r="3717">
          <cell r="J3717">
            <v>359.15</v>
          </cell>
          <cell r="K3717">
            <v>0</v>
          </cell>
          <cell r="L3717">
            <v>456.29</v>
          </cell>
          <cell r="P3717">
            <v>35.46</v>
          </cell>
          <cell r="AH3717">
            <v>76.41</v>
          </cell>
        </row>
        <row r="3718">
          <cell r="J3718">
            <v>624.44000000000005</v>
          </cell>
          <cell r="K3718">
            <v>0</v>
          </cell>
          <cell r="L3718">
            <v>965.29</v>
          </cell>
          <cell r="P3718">
            <v>54.29</v>
          </cell>
          <cell r="AH3718">
            <v>862.11</v>
          </cell>
        </row>
        <row r="3719">
          <cell r="J3719">
            <v>669.68</v>
          </cell>
          <cell r="K3719">
            <v>0</v>
          </cell>
          <cell r="L3719">
            <v>979.22</v>
          </cell>
          <cell r="P3719">
            <v>56.11</v>
          </cell>
          <cell r="AH3719">
            <v>1321.27</v>
          </cell>
        </row>
        <row r="3720">
          <cell r="J3720">
            <v>753.59</v>
          </cell>
          <cell r="K3720">
            <v>9.65</v>
          </cell>
          <cell r="L3720">
            <v>925.52</v>
          </cell>
          <cell r="P3720">
            <v>73.36</v>
          </cell>
          <cell r="AH3720">
            <v>1300.97</v>
          </cell>
        </row>
        <row r="3721">
          <cell r="J3721">
            <v>1124.01</v>
          </cell>
          <cell r="K3721">
            <v>68.12</v>
          </cell>
          <cell r="L3721">
            <v>1211</v>
          </cell>
          <cell r="P3721">
            <v>96.27</v>
          </cell>
          <cell r="AH3721">
            <v>1461.15</v>
          </cell>
        </row>
        <row r="3722">
          <cell r="J3722">
            <v>1588.24</v>
          </cell>
          <cell r="K3722">
            <v>76.61</v>
          </cell>
          <cell r="L3722">
            <v>1518.51</v>
          </cell>
          <cell r="P3722">
            <v>130.36000000000001</v>
          </cell>
          <cell r="AH3722">
            <v>1682.11</v>
          </cell>
        </row>
        <row r="3723">
          <cell r="J3723">
            <v>1659.87</v>
          </cell>
          <cell r="K3723">
            <v>64.39</v>
          </cell>
          <cell r="L3723">
            <v>1255.51</v>
          </cell>
          <cell r="P3723">
            <v>114.33</v>
          </cell>
          <cell r="AH3723">
            <v>1343.8899999999999</v>
          </cell>
        </row>
        <row r="3724">
          <cell r="J3724">
            <v>1609.05</v>
          </cell>
          <cell r="K3724">
            <v>41.33</v>
          </cell>
          <cell r="L3724">
            <v>906.96</v>
          </cell>
          <cell r="P3724">
            <v>84.15</v>
          </cell>
          <cell r="AH3724">
            <v>1050.96</v>
          </cell>
        </row>
        <row r="3725">
          <cell r="J3725">
            <v>1512.73</v>
          </cell>
          <cell r="K3725">
            <v>29.62</v>
          </cell>
          <cell r="L3725">
            <v>597.38</v>
          </cell>
          <cell r="P3725">
            <v>61.7</v>
          </cell>
          <cell r="AH3725">
            <v>765.24</v>
          </cell>
        </row>
        <row r="3726">
          <cell r="J3726">
            <v>654.79</v>
          </cell>
          <cell r="K3726">
            <v>7.53</v>
          </cell>
          <cell r="L3726">
            <v>242.39</v>
          </cell>
          <cell r="P3726">
            <v>27.08</v>
          </cell>
          <cell r="AH3726">
            <v>353.54</v>
          </cell>
        </row>
        <row r="3727">
          <cell r="J3727">
            <v>189.28</v>
          </cell>
          <cell r="K3727">
            <v>1.0900000000000001</v>
          </cell>
          <cell r="L3727">
            <v>66.25</v>
          </cell>
          <cell r="P3727">
            <v>4.6100000000000003</v>
          </cell>
          <cell r="AH3727">
            <v>94.54</v>
          </cell>
        </row>
        <row r="3728">
          <cell r="J3728">
            <v>87.14</v>
          </cell>
          <cell r="K3728">
            <v>0.34</v>
          </cell>
          <cell r="L3728">
            <v>24.86</v>
          </cell>
          <cell r="P3728">
            <v>3.03</v>
          </cell>
          <cell r="AH3728">
            <v>30.549999999999997</v>
          </cell>
        </row>
        <row r="3729">
          <cell r="J3729">
            <v>29.95</v>
          </cell>
          <cell r="K3729">
            <v>0</v>
          </cell>
          <cell r="L3729">
            <v>7.28</v>
          </cell>
          <cell r="P3729">
            <v>0.99</v>
          </cell>
          <cell r="AH3729">
            <v>10.27</v>
          </cell>
        </row>
        <row r="3730">
          <cell r="J3730">
            <v>9.0500000000000007</v>
          </cell>
          <cell r="K3730">
            <v>0</v>
          </cell>
          <cell r="L3730">
            <v>1.98</v>
          </cell>
          <cell r="P3730">
            <v>0.2</v>
          </cell>
          <cell r="AH3730">
            <v>3.3899999999999997</v>
          </cell>
        </row>
        <row r="3731">
          <cell r="J3731">
            <v>2.5299999999999998</v>
          </cell>
          <cell r="K3731">
            <v>0</v>
          </cell>
          <cell r="L3731">
            <v>0.76</v>
          </cell>
          <cell r="P3731">
            <v>0</v>
          </cell>
          <cell r="AH3731">
            <v>0.73</v>
          </cell>
        </row>
        <row r="3732">
          <cell r="J3732">
            <v>0.27</v>
          </cell>
          <cell r="K3732">
            <v>0</v>
          </cell>
          <cell r="L3732">
            <v>0</v>
          </cell>
          <cell r="P3732">
            <v>0</v>
          </cell>
          <cell r="AH3732">
            <v>0.26</v>
          </cell>
        </row>
        <row r="3733">
          <cell r="J3733">
            <v>10873.76</v>
          </cell>
          <cell r="K3733">
            <v>298.67</v>
          </cell>
          <cell r="L3733">
            <v>9159.19</v>
          </cell>
          <cell r="P3733">
            <v>741.95</v>
          </cell>
          <cell r="AH3733">
            <v>10357.42</v>
          </cell>
        </row>
        <row r="3734">
          <cell r="J3734">
            <v>0</v>
          </cell>
          <cell r="K3734">
            <v>0</v>
          </cell>
          <cell r="L3734">
            <v>0</v>
          </cell>
          <cell r="P3734">
            <v>0</v>
          </cell>
          <cell r="AH3734">
            <v>0</v>
          </cell>
        </row>
        <row r="3735">
          <cell r="J3735">
            <v>34.08</v>
          </cell>
          <cell r="K3735">
            <v>0</v>
          </cell>
          <cell r="L3735">
            <v>15.81</v>
          </cell>
          <cell r="P3735">
            <v>8.1300000000000008</v>
          </cell>
          <cell r="AH3735">
            <v>2.75</v>
          </cell>
        </row>
        <row r="3736">
          <cell r="J3736">
            <v>67.209999999999994</v>
          </cell>
          <cell r="K3736">
            <v>0</v>
          </cell>
          <cell r="L3736">
            <v>33.01</v>
          </cell>
          <cell r="P3736">
            <v>10.4</v>
          </cell>
          <cell r="AH3736">
            <v>18.54</v>
          </cell>
        </row>
        <row r="3737">
          <cell r="J3737">
            <v>58.16</v>
          </cell>
          <cell r="K3737">
            <v>0</v>
          </cell>
          <cell r="L3737">
            <v>33.85</v>
          </cell>
          <cell r="P3737">
            <v>11.73</v>
          </cell>
          <cell r="AH3737">
            <v>23.3</v>
          </cell>
        </row>
        <row r="3738">
          <cell r="J3738">
            <v>57.54</v>
          </cell>
          <cell r="K3738">
            <v>0</v>
          </cell>
          <cell r="L3738">
            <v>25.6</v>
          </cell>
          <cell r="P3738">
            <v>13.69</v>
          </cell>
          <cell r="AH3738">
            <v>23.84</v>
          </cell>
        </row>
        <row r="3739">
          <cell r="J3739">
            <v>59.56</v>
          </cell>
          <cell r="K3739">
            <v>1.25</v>
          </cell>
          <cell r="L3739">
            <v>25.67</v>
          </cell>
          <cell r="P3739">
            <v>18.559999999999999</v>
          </cell>
          <cell r="AH3739">
            <v>24.939999999999998</v>
          </cell>
        </row>
        <row r="3740">
          <cell r="J3740">
            <v>69.62</v>
          </cell>
          <cell r="K3740">
            <v>1.55</v>
          </cell>
          <cell r="L3740">
            <v>25.61</v>
          </cell>
          <cell r="P3740">
            <v>16.579999999999998</v>
          </cell>
          <cell r="AH3740">
            <v>24.96</v>
          </cell>
        </row>
        <row r="3741">
          <cell r="J3741">
            <v>65.11</v>
          </cell>
          <cell r="K3741">
            <v>2.17</v>
          </cell>
          <cell r="L3741">
            <v>22.19</v>
          </cell>
          <cell r="P3741">
            <v>14.42</v>
          </cell>
          <cell r="AH3741">
            <v>23.939999999999998</v>
          </cell>
        </row>
        <row r="3742">
          <cell r="J3742">
            <v>64.17</v>
          </cell>
          <cell r="K3742">
            <v>1.04</v>
          </cell>
          <cell r="L3742">
            <v>19.53</v>
          </cell>
          <cell r="P3742">
            <v>12.4</v>
          </cell>
          <cell r="AH3742">
            <v>21.69</v>
          </cell>
        </row>
        <row r="3743">
          <cell r="J3743">
            <v>65.08</v>
          </cell>
          <cell r="K3743">
            <v>1.22</v>
          </cell>
          <cell r="L3743">
            <v>14.65</v>
          </cell>
          <cell r="P3743">
            <v>9.91</v>
          </cell>
          <cell r="AH3743">
            <v>23.66</v>
          </cell>
        </row>
        <row r="3744">
          <cell r="J3744">
            <v>31.74</v>
          </cell>
          <cell r="K3744">
            <v>0.48</v>
          </cell>
          <cell r="L3744">
            <v>7.91</v>
          </cell>
          <cell r="P3744">
            <v>5.3</v>
          </cell>
          <cell r="AH3744">
            <v>9.89</v>
          </cell>
        </row>
        <row r="3745">
          <cell r="J3745">
            <v>0.68</v>
          </cell>
          <cell r="K3745">
            <v>0</v>
          </cell>
          <cell r="L3745">
            <v>0.24</v>
          </cell>
          <cell r="P3745">
            <v>0.11</v>
          </cell>
          <cell r="AH3745">
            <v>0.78</v>
          </cell>
        </row>
        <row r="3746">
          <cell r="J3746">
            <v>0.49</v>
          </cell>
          <cell r="K3746">
            <v>0</v>
          </cell>
          <cell r="L3746">
            <v>0</v>
          </cell>
          <cell r="P3746">
            <v>0.39</v>
          </cell>
          <cell r="AH3746">
            <v>0</v>
          </cell>
        </row>
        <row r="3747">
          <cell r="J3747">
            <v>0</v>
          </cell>
          <cell r="K3747">
            <v>0</v>
          </cell>
          <cell r="L3747">
            <v>0</v>
          </cell>
          <cell r="P3747">
            <v>0</v>
          </cell>
          <cell r="AH3747">
            <v>0</v>
          </cell>
        </row>
        <row r="3748">
          <cell r="J3748">
            <v>0</v>
          </cell>
          <cell r="K3748">
            <v>0</v>
          </cell>
          <cell r="L3748">
            <v>0</v>
          </cell>
          <cell r="P3748">
            <v>0</v>
          </cell>
          <cell r="AH3748">
            <v>0</v>
          </cell>
        </row>
        <row r="3749">
          <cell r="J3749">
            <v>0</v>
          </cell>
          <cell r="K3749">
            <v>0</v>
          </cell>
          <cell r="L3749">
            <v>0</v>
          </cell>
          <cell r="P3749">
            <v>0</v>
          </cell>
          <cell r="AH3749">
            <v>0</v>
          </cell>
        </row>
        <row r="3750">
          <cell r="J3750">
            <v>0</v>
          </cell>
          <cell r="K3750">
            <v>0</v>
          </cell>
          <cell r="L3750">
            <v>0</v>
          </cell>
          <cell r="P3750">
            <v>0</v>
          </cell>
          <cell r="AH3750">
            <v>0</v>
          </cell>
        </row>
        <row r="3751">
          <cell r="J3751">
            <v>573.42999999999995</v>
          </cell>
          <cell r="K3751">
            <v>7.7</v>
          </cell>
          <cell r="L3751">
            <v>224.06</v>
          </cell>
          <cell r="P3751">
            <v>121.63</v>
          </cell>
          <cell r="AH3751">
            <v>198.27</v>
          </cell>
        </row>
        <row r="3752">
          <cell r="J3752">
            <v>0</v>
          </cell>
          <cell r="K3752">
            <v>0</v>
          </cell>
          <cell r="L3752">
            <v>0</v>
          </cell>
          <cell r="P3752">
            <v>0</v>
          </cell>
          <cell r="AH3752">
            <v>0</v>
          </cell>
        </row>
        <row r="3753">
          <cell r="J3753">
            <v>21.29</v>
          </cell>
          <cell r="K3753">
            <v>0</v>
          </cell>
          <cell r="L3753">
            <v>16.79</v>
          </cell>
          <cell r="P3753">
            <v>5.31</v>
          </cell>
          <cell r="AH3753">
            <v>5.68</v>
          </cell>
        </row>
        <row r="3754">
          <cell r="J3754">
            <v>40.869999999999997</v>
          </cell>
          <cell r="K3754">
            <v>0</v>
          </cell>
          <cell r="L3754">
            <v>32.630000000000003</v>
          </cell>
          <cell r="P3754">
            <v>5.52</v>
          </cell>
          <cell r="AH3754">
            <v>25.03</v>
          </cell>
        </row>
        <row r="3755">
          <cell r="J3755">
            <v>35.69</v>
          </cell>
          <cell r="K3755">
            <v>0</v>
          </cell>
          <cell r="L3755">
            <v>29.43</v>
          </cell>
          <cell r="P3755">
            <v>6.7</v>
          </cell>
          <cell r="AH3755">
            <v>27.81</v>
          </cell>
        </row>
        <row r="3756">
          <cell r="J3756">
            <v>35.1</v>
          </cell>
          <cell r="K3756">
            <v>0.54</v>
          </cell>
          <cell r="L3756">
            <v>29.59</v>
          </cell>
          <cell r="P3756">
            <v>9.6999999999999993</v>
          </cell>
          <cell r="AH3756">
            <v>24.400000000000002</v>
          </cell>
        </row>
        <row r="3757">
          <cell r="J3757">
            <v>40.74</v>
          </cell>
          <cell r="K3757">
            <v>2.02</v>
          </cell>
          <cell r="L3757">
            <v>33.18</v>
          </cell>
          <cell r="P3757">
            <v>10.8</v>
          </cell>
          <cell r="AH3757">
            <v>23.25</v>
          </cell>
        </row>
        <row r="3758">
          <cell r="J3758">
            <v>51.42</v>
          </cell>
          <cell r="K3758">
            <v>3.14</v>
          </cell>
          <cell r="L3758">
            <v>42.77</v>
          </cell>
          <cell r="P3758">
            <v>12.04</v>
          </cell>
          <cell r="AH3758">
            <v>26.92</v>
          </cell>
        </row>
        <row r="3759">
          <cell r="J3759">
            <v>52.06</v>
          </cell>
          <cell r="K3759">
            <v>2.2000000000000002</v>
          </cell>
          <cell r="L3759">
            <v>28.75</v>
          </cell>
          <cell r="P3759">
            <v>11.92</v>
          </cell>
          <cell r="AH3759">
            <v>21.169999999999998</v>
          </cell>
        </row>
        <row r="3760">
          <cell r="J3760">
            <v>53.46</v>
          </cell>
          <cell r="K3760">
            <v>2.1</v>
          </cell>
          <cell r="L3760">
            <v>22.66</v>
          </cell>
          <cell r="P3760">
            <v>7.56</v>
          </cell>
          <cell r="AH3760">
            <v>19.260000000000002</v>
          </cell>
        </row>
        <row r="3761">
          <cell r="J3761">
            <v>59.21</v>
          </cell>
          <cell r="K3761">
            <v>1.03</v>
          </cell>
          <cell r="L3761">
            <v>21.37</v>
          </cell>
          <cell r="P3761">
            <v>8.26</v>
          </cell>
          <cell r="AH3761">
            <v>12.09</v>
          </cell>
        </row>
        <row r="3762">
          <cell r="J3762">
            <v>18.489999999999998</v>
          </cell>
          <cell r="K3762">
            <v>0.21</v>
          </cell>
          <cell r="L3762">
            <v>8.1199999999999992</v>
          </cell>
          <cell r="P3762">
            <v>2.73</v>
          </cell>
          <cell r="AH3762">
            <v>5.6</v>
          </cell>
        </row>
        <row r="3763">
          <cell r="J3763">
            <v>0.61</v>
          </cell>
          <cell r="K3763">
            <v>0</v>
          </cell>
          <cell r="L3763">
            <v>0.48</v>
          </cell>
          <cell r="P3763">
            <v>0.5</v>
          </cell>
          <cell r="AH3763">
            <v>0</v>
          </cell>
        </row>
        <row r="3764">
          <cell r="J3764">
            <v>0</v>
          </cell>
          <cell r="K3764">
            <v>0</v>
          </cell>
          <cell r="L3764">
            <v>0</v>
          </cell>
          <cell r="P3764">
            <v>0.1</v>
          </cell>
          <cell r="AH3764">
            <v>0</v>
          </cell>
        </row>
        <row r="3765">
          <cell r="J3765">
            <v>0</v>
          </cell>
          <cell r="K3765">
            <v>0</v>
          </cell>
          <cell r="L3765">
            <v>0</v>
          </cell>
          <cell r="P3765">
            <v>0</v>
          </cell>
          <cell r="AH3765">
            <v>0</v>
          </cell>
        </row>
        <row r="3766">
          <cell r="J3766">
            <v>0</v>
          </cell>
          <cell r="K3766">
            <v>0</v>
          </cell>
          <cell r="L3766">
            <v>0</v>
          </cell>
          <cell r="P3766">
            <v>0</v>
          </cell>
          <cell r="AH3766">
            <v>0</v>
          </cell>
        </row>
        <row r="3767">
          <cell r="J3767">
            <v>0</v>
          </cell>
          <cell r="K3767">
            <v>0</v>
          </cell>
          <cell r="L3767">
            <v>0</v>
          </cell>
          <cell r="P3767">
            <v>0</v>
          </cell>
          <cell r="AH3767">
            <v>0</v>
          </cell>
        </row>
        <row r="3768">
          <cell r="J3768">
            <v>0</v>
          </cell>
          <cell r="K3768">
            <v>0</v>
          </cell>
          <cell r="L3768">
            <v>0</v>
          </cell>
          <cell r="P3768">
            <v>0</v>
          </cell>
          <cell r="AH3768">
            <v>0</v>
          </cell>
        </row>
        <row r="3769">
          <cell r="J3769">
            <v>408.94</v>
          </cell>
          <cell r="K3769">
            <v>11.25</v>
          </cell>
          <cell r="L3769">
            <v>265.77</v>
          </cell>
          <cell r="P3769">
            <v>81.16</v>
          </cell>
          <cell r="AH3769">
            <v>191.23999999999998</v>
          </cell>
        </row>
        <row r="3770">
          <cell r="J3770">
            <v>0</v>
          </cell>
          <cell r="K3770">
            <v>0</v>
          </cell>
          <cell r="L3770">
            <v>0</v>
          </cell>
          <cell r="P3770">
            <v>0</v>
          </cell>
          <cell r="AH3770">
            <v>0</v>
          </cell>
        </row>
        <row r="3771">
          <cell r="J3771">
            <v>55.37</v>
          </cell>
          <cell r="K3771">
            <v>0</v>
          </cell>
          <cell r="L3771">
            <v>32.6</v>
          </cell>
          <cell r="P3771">
            <v>13.44</v>
          </cell>
          <cell r="AH3771">
            <v>8.43</v>
          </cell>
        </row>
        <row r="3772">
          <cell r="J3772">
            <v>108.08</v>
          </cell>
          <cell r="K3772">
            <v>0</v>
          </cell>
          <cell r="L3772">
            <v>65.64</v>
          </cell>
          <cell r="P3772">
            <v>15.92</v>
          </cell>
          <cell r="AH3772">
            <v>43.57</v>
          </cell>
        </row>
        <row r="3773">
          <cell r="J3773">
            <v>93.85</v>
          </cell>
          <cell r="K3773">
            <v>0</v>
          </cell>
          <cell r="L3773">
            <v>63.28</v>
          </cell>
          <cell r="P3773">
            <v>18.43</v>
          </cell>
          <cell r="AH3773">
            <v>51.11</v>
          </cell>
        </row>
        <row r="3774">
          <cell r="J3774">
            <v>92.63</v>
          </cell>
          <cell r="K3774">
            <v>0.54</v>
          </cell>
          <cell r="L3774">
            <v>55.19</v>
          </cell>
          <cell r="P3774">
            <v>23.4</v>
          </cell>
          <cell r="AH3774">
            <v>48.25</v>
          </cell>
        </row>
        <row r="3775">
          <cell r="J3775">
            <v>100.29</v>
          </cell>
          <cell r="K3775">
            <v>3.27</v>
          </cell>
          <cell r="L3775">
            <v>58.85</v>
          </cell>
          <cell r="P3775">
            <v>29.36</v>
          </cell>
          <cell r="AH3775">
            <v>48.19</v>
          </cell>
        </row>
        <row r="3776">
          <cell r="J3776">
            <v>121.04</v>
          </cell>
          <cell r="K3776">
            <v>4.6900000000000004</v>
          </cell>
          <cell r="L3776">
            <v>68.38</v>
          </cell>
          <cell r="P3776">
            <v>28.62</v>
          </cell>
          <cell r="AH3776">
            <v>51.88</v>
          </cell>
        </row>
        <row r="3777">
          <cell r="J3777">
            <v>117.16</v>
          </cell>
          <cell r="K3777">
            <v>4.38</v>
          </cell>
          <cell r="L3777">
            <v>50.94</v>
          </cell>
          <cell r="P3777">
            <v>26.35</v>
          </cell>
          <cell r="AH3777">
            <v>45.12</v>
          </cell>
        </row>
        <row r="3778">
          <cell r="J3778">
            <v>117.63</v>
          </cell>
          <cell r="K3778">
            <v>3.13</v>
          </cell>
          <cell r="L3778">
            <v>42.19</v>
          </cell>
          <cell r="P3778">
            <v>19.97</v>
          </cell>
          <cell r="AH3778">
            <v>40.950000000000003</v>
          </cell>
        </row>
        <row r="3779">
          <cell r="J3779">
            <v>124.29</v>
          </cell>
          <cell r="K3779">
            <v>2.2400000000000002</v>
          </cell>
          <cell r="L3779">
            <v>36.020000000000003</v>
          </cell>
          <cell r="P3779">
            <v>18.18</v>
          </cell>
          <cell r="AH3779">
            <v>35.76</v>
          </cell>
        </row>
        <row r="3780">
          <cell r="J3780">
            <v>50.23</v>
          </cell>
          <cell r="K3780">
            <v>0.69</v>
          </cell>
          <cell r="L3780">
            <v>16.03</v>
          </cell>
          <cell r="P3780">
            <v>8.0299999999999994</v>
          </cell>
          <cell r="AH3780">
            <v>15.49</v>
          </cell>
        </row>
        <row r="3781">
          <cell r="J3781">
            <v>1.29</v>
          </cell>
          <cell r="K3781">
            <v>0</v>
          </cell>
          <cell r="L3781">
            <v>0.72</v>
          </cell>
          <cell r="P3781">
            <v>0.61</v>
          </cell>
          <cell r="AH3781">
            <v>0.78</v>
          </cell>
        </row>
        <row r="3782">
          <cell r="J3782">
            <v>0.49</v>
          </cell>
          <cell r="K3782">
            <v>0</v>
          </cell>
          <cell r="L3782">
            <v>0</v>
          </cell>
          <cell r="P3782">
            <v>0.49</v>
          </cell>
          <cell r="AH3782">
            <v>0</v>
          </cell>
        </row>
        <row r="3783">
          <cell r="J3783">
            <v>0</v>
          </cell>
          <cell r="K3783">
            <v>0</v>
          </cell>
          <cell r="L3783">
            <v>0</v>
          </cell>
          <cell r="P3783">
            <v>0</v>
          </cell>
          <cell r="AH3783">
            <v>0</v>
          </cell>
        </row>
        <row r="3784">
          <cell r="J3784">
            <v>0</v>
          </cell>
          <cell r="K3784">
            <v>0</v>
          </cell>
          <cell r="L3784">
            <v>0</v>
          </cell>
          <cell r="P3784">
            <v>0</v>
          </cell>
          <cell r="AH3784">
            <v>0</v>
          </cell>
        </row>
        <row r="3785">
          <cell r="J3785">
            <v>0</v>
          </cell>
          <cell r="K3785">
            <v>0</v>
          </cell>
          <cell r="L3785">
            <v>0</v>
          </cell>
          <cell r="P3785">
            <v>0</v>
          </cell>
          <cell r="AH3785">
            <v>0</v>
          </cell>
        </row>
        <row r="3786">
          <cell r="J3786">
            <v>0</v>
          </cell>
          <cell r="K3786">
            <v>0</v>
          </cell>
          <cell r="L3786">
            <v>0</v>
          </cell>
          <cell r="P3786">
            <v>0</v>
          </cell>
          <cell r="AH3786">
            <v>0</v>
          </cell>
        </row>
        <row r="3787">
          <cell r="J3787">
            <v>982.37</v>
          </cell>
          <cell r="K3787">
            <v>18.95</v>
          </cell>
          <cell r="L3787">
            <v>489.83</v>
          </cell>
          <cell r="P3787">
            <v>202.79</v>
          </cell>
          <cell r="AH3787">
            <v>389.52</v>
          </cell>
        </row>
        <row r="3788">
          <cell r="J3788">
            <v>0</v>
          </cell>
          <cell r="K3788">
            <v>0</v>
          </cell>
          <cell r="L3788">
            <v>0</v>
          </cell>
          <cell r="P3788">
            <v>0</v>
          </cell>
          <cell r="AH3788">
            <v>0</v>
          </cell>
        </row>
        <row r="3789">
          <cell r="J3789">
            <v>85.48</v>
          </cell>
          <cell r="K3789">
            <v>0</v>
          </cell>
          <cell r="L3789">
            <v>99.69</v>
          </cell>
          <cell r="P3789">
            <v>96.6</v>
          </cell>
          <cell r="AH3789">
            <v>34.94</v>
          </cell>
        </row>
        <row r="3790">
          <cell r="J3790">
            <v>33.82</v>
          </cell>
          <cell r="K3790">
            <v>0</v>
          </cell>
          <cell r="L3790">
            <v>59.52</v>
          </cell>
          <cell r="P3790">
            <v>21.69</v>
          </cell>
          <cell r="AH3790">
            <v>362.81</v>
          </cell>
        </row>
        <row r="3791">
          <cell r="J3791">
            <v>26.57</v>
          </cell>
          <cell r="K3791">
            <v>0</v>
          </cell>
          <cell r="L3791">
            <v>24.47</v>
          </cell>
          <cell r="P3791">
            <v>15.56</v>
          </cell>
          <cell r="AH3791">
            <v>199.39000000000001</v>
          </cell>
        </row>
        <row r="3792">
          <cell r="J3792">
            <v>26.87</v>
          </cell>
          <cell r="K3792">
            <v>0.15</v>
          </cell>
          <cell r="L3792">
            <v>14.5</v>
          </cell>
          <cell r="P3792">
            <v>11.29</v>
          </cell>
          <cell r="AH3792">
            <v>50.300000000000004</v>
          </cell>
        </row>
        <row r="3793">
          <cell r="J3793">
            <v>38.25</v>
          </cell>
          <cell r="K3793">
            <v>0.65</v>
          </cell>
          <cell r="L3793">
            <v>17.61</v>
          </cell>
          <cell r="P3793">
            <v>12.77</v>
          </cell>
          <cell r="AH3793">
            <v>23.7</v>
          </cell>
        </row>
        <row r="3794">
          <cell r="J3794">
            <v>53.76</v>
          </cell>
          <cell r="K3794">
            <v>1.96</v>
          </cell>
          <cell r="L3794">
            <v>25.59</v>
          </cell>
          <cell r="P3794">
            <v>21.03</v>
          </cell>
          <cell r="AH3794">
            <v>24.200000000000003</v>
          </cell>
        </row>
        <row r="3795">
          <cell r="J3795">
            <v>71.73</v>
          </cell>
          <cell r="K3795">
            <v>1.47</v>
          </cell>
          <cell r="L3795">
            <v>25.62</v>
          </cell>
          <cell r="P3795">
            <v>18.18</v>
          </cell>
          <cell r="AH3795">
            <v>26.39</v>
          </cell>
        </row>
        <row r="3796">
          <cell r="J3796">
            <v>114.2</v>
          </cell>
          <cell r="K3796">
            <v>2.0299999999999998</v>
          </cell>
          <cell r="L3796">
            <v>29.9</v>
          </cell>
          <cell r="P3796">
            <v>21.53</v>
          </cell>
          <cell r="AH3796">
            <v>36.72</v>
          </cell>
        </row>
        <row r="3797">
          <cell r="J3797">
            <v>212.4</v>
          </cell>
          <cell r="K3797">
            <v>2.2400000000000002</v>
          </cell>
          <cell r="L3797">
            <v>50.59</v>
          </cell>
          <cell r="P3797">
            <v>24.07</v>
          </cell>
          <cell r="AH3797">
            <v>58.25</v>
          </cell>
        </row>
        <row r="3798">
          <cell r="J3798">
            <v>555.83000000000004</v>
          </cell>
          <cell r="K3798">
            <v>4.58</v>
          </cell>
          <cell r="L3798">
            <v>139.72</v>
          </cell>
          <cell r="P3798">
            <v>40.520000000000003</v>
          </cell>
          <cell r="AH3798">
            <v>163.95</v>
          </cell>
        </row>
        <row r="3799">
          <cell r="J3799">
            <v>1160.08</v>
          </cell>
          <cell r="K3799">
            <v>5.2</v>
          </cell>
          <cell r="L3799">
            <v>234.51</v>
          </cell>
          <cell r="P3799">
            <v>59.98</v>
          </cell>
          <cell r="AH3799">
            <v>342.86</v>
          </cell>
        </row>
        <row r="3800">
          <cell r="J3800">
            <v>1083.96</v>
          </cell>
          <cell r="K3800">
            <v>3.28</v>
          </cell>
          <cell r="L3800">
            <v>167.35</v>
          </cell>
          <cell r="P3800">
            <v>53.67</v>
          </cell>
          <cell r="AH3800">
            <v>247.01</v>
          </cell>
        </row>
        <row r="3801">
          <cell r="J3801">
            <v>715.1</v>
          </cell>
          <cell r="K3801">
            <v>1.9</v>
          </cell>
          <cell r="L3801">
            <v>109.34</v>
          </cell>
          <cell r="P3801">
            <v>40.22</v>
          </cell>
          <cell r="AH3801">
            <v>149.36000000000001</v>
          </cell>
        </row>
        <row r="3802">
          <cell r="J3802">
            <v>439.13</v>
          </cell>
          <cell r="K3802">
            <v>0.39</v>
          </cell>
          <cell r="L3802">
            <v>69.06</v>
          </cell>
          <cell r="P3802">
            <v>16.39</v>
          </cell>
          <cell r="AH3802">
            <v>116.92</v>
          </cell>
        </row>
        <row r="3803">
          <cell r="J3803">
            <v>186.33</v>
          </cell>
          <cell r="K3803">
            <v>0.23</v>
          </cell>
          <cell r="L3803">
            <v>32.42</v>
          </cell>
          <cell r="P3803">
            <v>4.92</v>
          </cell>
          <cell r="AH3803">
            <v>46.35</v>
          </cell>
        </row>
        <row r="3804">
          <cell r="J3804">
            <v>43.88</v>
          </cell>
          <cell r="K3804">
            <v>0</v>
          </cell>
          <cell r="L3804">
            <v>9.56</v>
          </cell>
          <cell r="P3804">
            <v>1.56</v>
          </cell>
          <cell r="AH3804">
            <v>15.540000000000001</v>
          </cell>
        </row>
        <row r="3805">
          <cell r="J3805">
            <v>4847.3999999999996</v>
          </cell>
          <cell r="K3805">
            <v>24.09</v>
          </cell>
          <cell r="L3805">
            <v>1109.47</v>
          </cell>
          <cell r="P3805">
            <v>459.98</v>
          </cell>
          <cell r="AH3805">
            <v>1898.69</v>
          </cell>
        </row>
        <row r="3806">
          <cell r="J3806">
            <v>0</v>
          </cell>
          <cell r="K3806">
            <v>0</v>
          </cell>
          <cell r="L3806">
            <v>0</v>
          </cell>
          <cell r="P3806">
            <v>0</v>
          </cell>
          <cell r="AH3806">
            <v>0</v>
          </cell>
        </row>
        <row r="3807">
          <cell r="J3807">
            <v>89.06</v>
          </cell>
          <cell r="K3807">
            <v>0</v>
          </cell>
          <cell r="L3807">
            <v>118.8</v>
          </cell>
          <cell r="P3807">
            <v>88.46</v>
          </cell>
          <cell r="AH3807">
            <v>55.02</v>
          </cell>
        </row>
        <row r="3808">
          <cell r="J3808">
            <v>80.44</v>
          </cell>
          <cell r="K3808">
            <v>0</v>
          </cell>
          <cell r="L3808">
            <v>81.61</v>
          </cell>
          <cell r="P3808">
            <v>35.03</v>
          </cell>
          <cell r="AH3808">
            <v>370.55</v>
          </cell>
        </row>
        <row r="3809">
          <cell r="J3809">
            <v>125.29</v>
          </cell>
          <cell r="K3809">
            <v>0</v>
          </cell>
          <cell r="L3809">
            <v>121.4</v>
          </cell>
          <cell r="P3809">
            <v>39.799999999999997</v>
          </cell>
          <cell r="AH3809">
            <v>202.31</v>
          </cell>
        </row>
        <row r="3810">
          <cell r="J3810">
            <v>152.01</v>
          </cell>
          <cell r="K3810">
            <v>1.47</v>
          </cell>
          <cell r="L3810">
            <v>139.46</v>
          </cell>
          <cell r="P3810">
            <v>45.18</v>
          </cell>
          <cell r="AH3810">
            <v>143.23000000000002</v>
          </cell>
        </row>
        <row r="3811">
          <cell r="J3811">
            <v>157.58000000000001</v>
          </cell>
          <cell r="K3811">
            <v>5.21</v>
          </cell>
          <cell r="L3811">
            <v>146.9</v>
          </cell>
          <cell r="P3811">
            <v>54.43</v>
          </cell>
          <cell r="AH3811">
            <v>151.73000000000002</v>
          </cell>
        </row>
        <row r="3812">
          <cell r="J3812">
            <v>185.35</v>
          </cell>
          <cell r="K3812">
            <v>5.89</v>
          </cell>
          <cell r="L3812">
            <v>146.16999999999999</v>
          </cell>
          <cell r="P3812">
            <v>45.9</v>
          </cell>
          <cell r="AH3812">
            <v>134.21</v>
          </cell>
        </row>
        <row r="3813">
          <cell r="J3813">
            <v>192.35</v>
          </cell>
          <cell r="K3813">
            <v>4.38</v>
          </cell>
          <cell r="L3813">
            <v>129.13</v>
          </cell>
          <cell r="P3813">
            <v>46.15</v>
          </cell>
          <cell r="AH3813">
            <v>87.62</v>
          </cell>
        </row>
        <row r="3814">
          <cell r="J3814">
            <v>265.14999999999998</v>
          </cell>
          <cell r="K3814">
            <v>5.6</v>
          </cell>
          <cell r="L3814">
            <v>118.64</v>
          </cell>
          <cell r="P3814">
            <v>45.72</v>
          </cell>
          <cell r="AH3814">
            <v>74.45</v>
          </cell>
        </row>
        <row r="3815">
          <cell r="J3815">
            <v>463.78</v>
          </cell>
          <cell r="K3815">
            <v>5.42</v>
          </cell>
          <cell r="L3815">
            <v>155.44999999999999</v>
          </cell>
          <cell r="P3815">
            <v>49.43</v>
          </cell>
          <cell r="AH3815">
            <v>81.05</v>
          </cell>
        </row>
        <row r="3816">
          <cell r="J3816">
            <v>779.91</v>
          </cell>
          <cell r="K3816">
            <v>6.19</v>
          </cell>
          <cell r="L3816">
            <v>278.14</v>
          </cell>
          <cell r="P3816">
            <v>62.75</v>
          </cell>
          <cell r="AH3816">
            <v>131.72999999999999</v>
          </cell>
        </row>
        <row r="3817">
          <cell r="J3817">
            <v>1413.75</v>
          </cell>
          <cell r="K3817">
            <v>8.0500000000000007</v>
          </cell>
          <cell r="L3817">
            <v>404.56</v>
          </cell>
          <cell r="P3817">
            <v>77.650000000000006</v>
          </cell>
          <cell r="AH3817">
            <v>178.16000000000003</v>
          </cell>
        </row>
        <row r="3818">
          <cell r="J3818">
            <v>1353.88</v>
          </cell>
          <cell r="K3818">
            <v>6.16</v>
          </cell>
          <cell r="L3818">
            <v>279.58</v>
          </cell>
          <cell r="P3818">
            <v>74.510000000000005</v>
          </cell>
          <cell r="AH3818">
            <v>118</v>
          </cell>
        </row>
        <row r="3819">
          <cell r="J3819">
            <v>1027.98</v>
          </cell>
          <cell r="K3819">
            <v>2.2000000000000002</v>
          </cell>
          <cell r="L3819">
            <v>175.2</v>
          </cell>
          <cell r="P3819">
            <v>77.099999999999994</v>
          </cell>
          <cell r="AH3819">
            <v>80.300000000000011</v>
          </cell>
        </row>
        <row r="3820">
          <cell r="J3820">
            <v>854.25</v>
          </cell>
          <cell r="K3820">
            <v>1.92</v>
          </cell>
          <cell r="L3820">
            <v>145.41</v>
          </cell>
          <cell r="P3820">
            <v>40.89</v>
          </cell>
          <cell r="AH3820">
            <v>80.169999999999987</v>
          </cell>
        </row>
        <row r="3821">
          <cell r="J3821">
            <v>519.46</v>
          </cell>
          <cell r="K3821">
            <v>0.86</v>
          </cell>
          <cell r="L3821">
            <v>95.74</v>
          </cell>
          <cell r="P3821">
            <v>19.649999999999999</v>
          </cell>
          <cell r="AH3821">
            <v>44.75</v>
          </cell>
        </row>
        <row r="3822">
          <cell r="J3822">
            <v>185.05</v>
          </cell>
          <cell r="K3822">
            <v>0.32</v>
          </cell>
          <cell r="L3822">
            <v>32.22</v>
          </cell>
          <cell r="P3822">
            <v>9.85</v>
          </cell>
          <cell r="AH3822">
            <v>13.76</v>
          </cell>
        </row>
        <row r="3823">
          <cell r="J3823">
            <v>7845.28</v>
          </cell>
          <cell r="K3823">
            <v>53.68</v>
          </cell>
          <cell r="L3823">
            <v>2568.41</v>
          </cell>
          <cell r="P3823">
            <v>812.5</v>
          </cell>
          <cell r="AH3823">
            <v>1947.06</v>
          </cell>
        </row>
        <row r="3824">
          <cell r="J3824">
            <v>0</v>
          </cell>
          <cell r="K3824">
            <v>0</v>
          </cell>
          <cell r="L3824">
            <v>0</v>
          </cell>
          <cell r="P3824">
            <v>0</v>
          </cell>
          <cell r="AH3824">
            <v>0</v>
          </cell>
        </row>
        <row r="3825">
          <cell r="J3825">
            <v>174.54</v>
          </cell>
          <cell r="K3825">
            <v>0</v>
          </cell>
          <cell r="L3825">
            <v>218.5</v>
          </cell>
          <cell r="P3825">
            <v>185.06</v>
          </cell>
          <cell r="AH3825">
            <v>89.96</v>
          </cell>
        </row>
        <row r="3826">
          <cell r="J3826">
            <v>114.27</v>
          </cell>
          <cell r="K3826">
            <v>0</v>
          </cell>
          <cell r="L3826">
            <v>141.13</v>
          </cell>
          <cell r="P3826">
            <v>56.72</v>
          </cell>
          <cell r="AH3826">
            <v>733.36</v>
          </cell>
        </row>
        <row r="3827">
          <cell r="J3827">
            <v>151.86000000000001</v>
          </cell>
          <cell r="K3827">
            <v>0</v>
          </cell>
          <cell r="L3827">
            <v>145.88</v>
          </cell>
          <cell r="P3827">
            <v>55.36</v>
          </cell>
          <cell r="AH3827">
            <v>401.7</v>
          </cell>
        </row>
        <row r="3828">
          <cell r="J3828">
            <v>178.88</v>
          </cell>
          <cell r="K3828">
            <v>1.62</v>
          </cell>
          <cell r="L3828">
            <v>153.96</v>
          </cell>
          <cell r="P3828">
            <v>56.46</v>
          </cell>
          <cell r="AH3828">
            <v>193.53000000000003</v>
          </cell>
        </row>
        <row r="3829">
          <cell r="J3829">
            <v>195.83</v>
          </cell>
          <cell r="K3829">
            <v>5.87</v>
          </cell>
          <cell r="L3829">
            <v>164.51</v>
          </cell>
          <cell r="P3829">
            <v>67.2</v>
          </cell>
          <cell r="AH3829">
            <v>175.44</v>
          </cell>
        </row>
        <row r="3830">
          <cell r="J3830">
            <v>239.11</v>
          </cell>
          <cell r="K3830">
            <v>7.84</v>
          </cell>
          <cell r="L3830">
            <v>171.77</v>
          </cell>
          <cell r="P3830">
            <v>66.930000000000007</v>
          </cell>
          <cell r="AH3830">
            <v>158.4</v>
          </cell>
        </row>
        <row r="3831">
          <cell r="J3831">
            <v>264.08</v>
          </cell>
          <cell r="K3831">
            <v>5.86</v>
          </cell>
          <cell r="L3831">
            <v>154.76</v>
          </cell>
          <cell r="P3831">
            <v>64.33</v>
          </cell>
          <cell r="AH3831">
            <v>114.02</v>
          </cell>
        </row>
        <row r="3832">
          <cell r="J3832">
            <v>379.35</v>
          </cell>
          <cell r="K3832">
            <v>7.64</v>
          </cell>
          <cell r="L3832">
            <v>148.54</v>
          </cell>
          <cell r="P3832">
            <v>67.25</v>
          </cell>
          <cell r="AH3832">
            <v>111.16999999999999</v>
          </cell>
        </row>
        <row r="3833">
          <cell r="J3833">
            <v>676.18</v>
          </cell>
          <cell r="K3833">
            <v>7.67</v>
          </cell>
          <cell r="L3833">
            <v>206.05</v>
          </cell>
          <cell r="P3833">
            <v>73.5</v>
          </cell>
          <cell r="AH3833">
            <v>139.30000000000001</v>
          </cell>
        </row>
        <row r="3834">
          <cell r="J3834">
            <v>1335.74</v>
          </cell>
          <cell r="K3834">
            <v>10.77</v>
          </cell>
          <cell r="L3834">
            <v>417.87</v>
          </cell>
          <cell r="P3834">
            <v>103.27</v>
          </cell>
          <cell r="AH3834">
            <v>295.68</v>
          </cell>
        </row>
        <row r="3835">
          <cell r="J3835">
            <v>2573.83</v>
          </cell>
          <cell r="K3835">
            <v>13.25</v>
          </cell>
          <cell r="L3835">
            <v>639.07000000000005</v>
          </cell>
          <cell r="P3835">
            <v>137.63</v>
          </cell>
          <cell r="AH3835">
            <v>521.02</v>
          </cell>
        </row>
        <row r="3836">
          <cell r="J3836">
            <v>2437.84</v>
          </cell>
          <cell r="K3836">
            <v>9.44</v>
          </cell>
          <cell r="L3836">
            <v>446.93</v>
          </cell>
          <cell r="P3836">
            <v>128.18</v>
          </cell>
          <cell r="AH3836">
            <v>365.01</v>
          </cell>
        </row>
        <row r="3837">
          <cell r="J3837">
            <v>1743.07</v>
          </cell>
          <cell r="K3837">
            <v>4.0999999999999996</v>
          </cell>
          <cell r="L3837">
            <v>284.54000000000002</v>
          </cell>
          <cell r="P3837">
            <v>117.32</v>
          </cell>
          <cell r="AH3837">
            <v>229.66</v>
          </cell>
        </row>
        <row r="3838">
          <cell r="J3838">
            <v>1293.3900000000001</v>
          </cell>
          <cell r="K3838">
            <v>2.31</v>
          </cell>
          <cell r="L3838">
            <v>214.47</v>
          </cell>
          <cell r="P3838">
            <v>57.28</v>
          </cell>
          <cell r="AH3838">
            <v>197.09</v>
          </cell>
        </row>
        <row r="3839">
          <cell r="J3839">
            <v>705.79</v>
          </cell>
          <cell r="K3839">
            <v>1.0900000000000001</v>
          </cell>
          <cell r="L3839">
            <v>128.16</v>
          </cell>
          <cell r="P3839">
            <v>24.57</v>
          </cell>
          <cell r="AH3839">
            <v>91.1</v>
          </cell>
        </row>
        <row r="3840">
          <cell r="J3840">
            <v>228.93</v>
          </cell>
          <cell r="K3840">
            <v>0.32</v>
          </cell>
          <cell r="L3840">
            <v>41.78</v>
          </cell>
          <cell r="P3840">
            <v>11.4</v>
          </cell>
          <cell r="AH3840">
            <v>29.3</v>
          </cell>
        </row>
        <row r="3841">
          <cell r="J3841">
            <v>12692.68</v>
          </cell>
          <cell r="K3841">
            <v>77.77</v>
          </cell>
          <cell r="L3841">
            <v>3677.89</v>
          </cell>
          <cell r="P3841">
            <v>1272.49</v>
          </cell>
          <cell r="AH3841">
            <v>3845.75</v>
          </cell>
        </row>
        <row r="3842">
          <cell r="J3842">
            <v>0</v>
          </cell>
          <cell r="K3842">
            <v>0</v>
          </cell>
          <cell r="L3842">
            <v>0</v>
          </cell>
          <cell r="P3842">
            <v>0</v>
          </cell>
          <cell r="AH3842">
            <v>0</v>
          </cell>
        </row>
        <row r="3843">
          <cell r="J3843">
            <v>359.72</v>
          </cell>
          <cell r="K3843">
            <v>0</v>
          </cell>
          <cell r="L3843">
            <v>356.01</v>
          </cell>
          <cell r="P3843">
            <v>127.26</v>
          </cell>
          <cell r="AH3843">
            <v>73.38</v>
          </cell>
        </row>
        <row r="3844">
          <cell r="J3844">
            <v>525.12</v>
          </cell>
          <cell r="K3844">
            <v>0</v>
          </cell>
          <cell r="L3844">
            <v>568.48</v>
          </cell>
          <cell r="P3844">
            <v>70.2</v>
          </cell>
          <cell r="AH3844">
            <v>772.98</v>
          </cell>
        </row>
        <row r="3845">
          <cell r="J3845">
            <v>536.09</v>
          </cell>
          <cell r="K3845">
            <v>0</v>
          </cell>
          <cell r="L3845">
            <v>548.49</v>
          </cell>
          <cell r="P3845">
            <v>67.069999999999993</v>
          </cell>
          <cell r="AH3845">
            <v>839.29000000000008</v>
          </cell>
        </row>
        <row r="3846">
          <cell r="J3846">
            <v>585.25</v>
          </cell>
          <cell r="K3846">
            <v>4.33</v>
          </cell>
          <cell r="L3846">
            <v>503.27</v>
          </cell>
          <cell r="P3846">
            <v>69.47</v>
          </cell>
          <cell r="AH3846">
            <v>763.76</v>
          </cell>
        </row>
        <row r="3847">
          <cell r="J3847">
            <v>810.26</v>
          </cell>
          <cell r="K3847">
            <v>34.03</v>
          </cell>
          <cell r="L3847">
            <v>609.89</v>
          </cell>
          <cell r="P3847">
            <v>88.47</v>
          </cell>
          <cell r="AH3847">
            <v>882.81</v>
          </cell>
        </row>
        <row r="3848">
          <cell r="J3848">
            <v>1104.19</v>
          </cell>
          <cell r="K3848">
            <v>44.43</v>
          </cell>
          <cell r="L3848">
            <v>734.09</v>
          </cell>
          <cell r="P3848">
            <v>116.81</v>
          </cell>
          <cell r="AH3848">
            <v>1008.8</v>
          </cell>
        </row>
        <row r="3849">
          <cell r="J3849">
            <v>1106.0999999999999</v>
          </cell>
          <cell r="K3849">
            <v>37.65</v>
          </cell>
          <cell r="L3849">
            <v>589.98</v>
          </cell>
          <cell r="P3849">
            <v>96.05</v>
          </cell>
          <cell r="AH3849">
            <v>829.64</v>
          </cell>
        </row>
        <row r="3850">
          <cell r="J3850">
            <v>1069.68</v>
          </cell>
          <cell r="K3850">
            <v>22.48</v>
          </cell>
          <cell r="L3850">
            <v>447.71</v>
          </cell>
          <cell r="P3850">
            <v>79.36</v>
          </cell>
          <cell r="AH3850">
            <v>683.24</v>
          </cell>
        </row>
        <row r="3851">
          <cell r="J3851">
            <v>1113.58</v>
          </cell>
          <cell r="K3851">
            <v>19.739999999999998</v>
          </cell>
          <cell r="L3851">
            <v>338.64</v>
          </cell>
          <cell r="P3851">
            <v>68.67</v>
          </cell>
          <cell r="AH3851">
            <v>575.09</v>
          </cell>
        </row>
        <row r="3852">
          <cell r="J3852">
            <v>975.93</v>
          </cell>
          <cell r="K3852">
            <v>9.31</v>
          </cell>
          <cell r="L3852">
            <v>273.24</v>
          </cell>
          <cell r="P3852">
            <v>61.76</v>
          </cell>
          <cell r="AH3852">
            <v>422.68</v>
          </cell>
        </row>
        <row r="3853">
          <cell r="J3853">
            <v>1266.18</v>
          </cell>
          <cell r="K3853">
            <v>5.97</v>
          </cell>
          <cell r="L3853">
            <v>270.3</v>
          </cell>
          <cell r="P3853">
            <v>62.43</v>
          </cell>
          <cell r="AH3853">
            <v>416.73</v>
          </cell>
        </row>
        <row r="3854">
          <cell r="J3854">
            <v>1134.33</v>
          </cell>
          <cell r="K3854">
            <v>3.62</v>
          </cell>
          <cell r="L3854">
            <v>183.76</v>
          </cell>
          <cell r="P3854">
            <v>56.2</v>
          </cell>
          <cell r="AH3854">
            <v>271.10000000000002</v>
          </cell>
        </row>
        <row r="3855">
          <cell r="J3855">
            <v>733.17</v>
          </cell>
          <cell r="K3855">
            <v>1.9</v>
          </cell>
          <cell r="L3855">
            <v>114.27</v>
          </cell>
          <cell r="P3855">
            <v>40.880000000000003</v>
          </cell>
          <cell r="AH3855">
            <v>158.02000000000001</v>
          </cell>
        </row>
        <row r="3856">
          <cell r="J3856">
            <v>443.72</v>
          </cell>
          <cell r="K3856">
            <v>0.39</v>
          </cell>
          <cell r="L3856">
            <v>70.55</v>
          </cell>
          <cell r="P3856">
            <v>16.39</v>
          </cell>
          <cell r="AH3856">
            <v>119.61000000000001</v>
          </cell>
        </row>
        <row r="3857">
          <cell r="J3857">
            <v>187.9</v>
          </cell>
          <cell r="K3857">
            <v>0.23</v>
          </cell>
          <cell r="L3857">
            <v>32.619999999999997</v>
          </cell>
          <cell r="P3857">
            <v>4.92</v>
          </cell>
          <cell r="AH3857">
            <v>46.839999999999996</v>
          </cell>
        </row>
        <row r="3858">
          <cell r="J3858">
            <v>43.88</v>
          </cell>
          <cell r="K3858">
            <v>0</v>
          </cell>
          <cell r="L3858">
            <v>9.56</v>
          </cell>
          <cell r="P3858">
            <v>1.56</v>
          </cell>
          <cell r="AH3858">
            <v>15.71</v>
          </cell>
        </row>
        <row r="3859">
          <cell r="J3859">
            <v>11995.09</v>
          </cell>
          <cell r="K3859">
            <v>184.07</v>
          </cell>
          <cell r="L3859">
            <v>5650.86</v>
          </cell>
          <cell r="P3859">
            <v>1027.51</v>
          </cell>
          <cell r="AH3859">
            <v>7879.68</v>
          </cell>
        </row>
        <row r="3860">
          <cell r="J3860">
            <v>0</v>
          </cell>
          <cell r="K3860">
            <v>0</v>
          </cell>
          <cell r="L3860">
            <v>0</v>
          </cell>
          <cell r="P3860">
            <v>0</v>
          </cell>
          <cell r="AH3860">
            <v>0</v>
          </cell>
        </row>
        <row r="3861">
          <cell r="J3861">
            <v>229.35</v>
          </cell>
          <cell r="K3861">
            <v>0</v>
          </cell>
          <cell r="L3861">
            <v>351.38</v>
          </cell>
          <cell r="P3861">
            <v>106.69</v>
          </cell>
          <cell r="AH3861">
            <v>101.41</v>
          </cell>
        </row>
        <row r="3862">
          <cell r="J3862">
            <v>321.67</v>
          </cell>
          <cell r="K3862">
            <v>0</v>
          </cell>
          <cell r="L3862">
            <v>603.58000000000004</v>
          </cell>
          <cell r="P3862">
            <v>56.73</v>
          </cell>
          <cell r="AH3862">
            <v>866.05</v>
          </cell>
        </row>
        <row r="3863">
          <cell r="J3863">
            <v>379.31</v>
          </cell>
          <cell r="K3863">
            <v>0</v>
          </cell>
          <cell r="L3863">
            <v>639.88</v>
          </cell>
          <cell r="P3863">
            <v>62.83</v>
          </cell>
          <cell r="AH3863">
            <v>934.78</v>
          </cell>
        </row>
        <row r="3864">
          <cell r="J3864">
            <v>439.85</v>
          </cell>
          <cell r="K3864">
            <v>7.49</v>
          </cell>
          <cell r="L3864">
            <v>631.4</v>
          </cell>
          <cell r="P3864">
            <v>83.74</v>
          </cell>
          <cell r="AH3864">
            <v>778.99</v>
          </cell>
        </row>
        <row r="3865">
          <cell r="J3865">
            <v>609.86</v>
          </cell>
          <cell r="K3865">
            <v>43.22</v>
          </cell>
          <cell r="L3865">
            <v>824.46</v>
          </cell>
          <cell r="P3865">
            <v>104.37</v>
          </cell>
          <cell r="AH3865">
            <v>801.97</v>
          </cell>
        </row>
        <row r="3866">
          <cell r="J3866">
            <v>844.2</v>
          </cell>
          <cell r="K3866">
            <v>44.71</v>
          </cell>
          <cell r="L3866">
            <v>1024.56</v>
          </cell>
          <cell r="P3866">
            <v>109.11</v>
          </cell>
          <cell r="AH3866">
            <v>883.59</v>
          </cell>
        </row>
        <row r="3867">
          <cell r="J3867">
            <v>935.01</v>
          </cell>
          <cell r="K3867">
            <v>36.979999999999997</v>
          </cell>
          <cell r="L3867">
            <v>871.23</v>
          </cell>
          <cell r="P3867">
            <v>108.96</v>
          </cell>
          <cell r="AH3867">
            <v>673.3900000000001</v>
          </cell>
        </row>
        <row r="3868">
          <cell r="J3868">
            <v>1036.3499999999999</v>
          </cell>
          <cell r="K3868">
            <v>29.62</v>
          </cell>
          <cell r="L3868">
            <v>649.97</v>
          </cell>
          <cell r="P3868">
            <v>92.01</v>
          </cell>
          <cell r="AH3868">
            <v>519.84</v>
          </cell>
        </row>
        <row r="3869">
          <cell r="J3869">
            <v>1199.6199999999999</v>
          </cell>
          <cell r="K3869">
            <v>19.79</v>
          </cell>
          <cell r="L3869">
            <v>500.81</v>
          </cell>
          <cell r="P3869">
            <v>84.71</v>
          </cell>
          <cell r="AH3869">
            <v>365.22</v>
          </cell>
        </row>
        <row r="3870">
          <cell r="J3870">
            <v>1064.83</v>
          </cell>
          <cell r="K3870">
            <v>9.67</v>
          </cell>
          <cell r="L3870">
            <v>403.05</v>
          </cell>
          <cell r="P3870">
            <v>76.62</v>
          </cell>
          <cell r="AH3870">
            <v>242.03</v>
          </cell>
        </row>
        <row r="3871">
          <cell r="J3871">
            <v>1498.23</v>
          </cell>
          <cell r="K3871">
            <v>8.3699999999999992</v>
          </cell>
          <cell r="L3871">
            <v>435.74</v>
          </cell>
          <cell r="P3871">
            <v>80.42</v>
          </cell>
          <cell r="AH3871">
            <v>199.61</v>
          </cell>
        </row>
        <row r="3872">
          <cell r="J3872">
            <v>1391.14</v>
          </cell>
          <cell r="K3872">
            <v>6.16</v>
          </cell>
          <cell r="L3872">
            <v>288.02</v>
          </cell>
          <cell r="P3872">
            <v>75.5</v>
          </cell>
          <cell r="AH3872">
            <v>124.46000000000001</v>
          </cell>
        </row>
        <row r="3873">
          <cell r="J3873">
            <v>1039.8599999999999</v>
          </cell>
          <cell r="K3873">
            <v>2.2000000000000002</v>
          </cell>
          <cell r="L3873">
            <v>177.55</v>
          </cell>
          <cell r="P3873">
            <v>77.430000000000007</v>
          </cell>
          <cell r="AH3873">
            <v>81.91</v>
          </cell>
        </row>
        <row r="3874">
          <cell r="J3874">
            <v>858.72</v>
          </cell>
          <cell r="K3874">
            <v>1.92</v>
          </cell>
          <cell r="L3874">
            <v>145.9</v>
          </cell>
          <cell r="P3874">
            <v>41.09</v>
          </cell>
          <cell r="AH3874">
            <v>80.87</v>
          </cell>
        </row>
        <row r="3875">
          <cell r="J3875">
            <v>520.41999999999996</v>
          </cell>
          <cell r="K3875">
            <v>0.86</v>
          </cell>
          <cell r="L3875">
            <v>96.3</v>
          </cell>
          <cell r="P3875">
            <v>19.649999999999999</v>
          </cell>
          <cell r="AH3875">
            <v>44.98</v>
          </cell>
        </row>
        <row r="3876">
          <cell r="J3876">
            <v>185.32</v>
          </cell>
          <cell r="K3876">
            <v>0.32</v>
          </cell>
          <cell r="L3876">
            <v>32.22</v>
          </cell>
          <cell r="P3876">
            <v>9.85</v>
          </cell>
          <cell r="AH3876">
            <v>13.85</v>
          </cell>
        </row>
        <row r="3877">
          <cell r="J3877">
            <v>12553.72</v>
          </cell>
          <cell r="K3877">
            <v>211.33</v>
          </cell>
          <cell r="L3877">
            <v>7676.05</v>
          </cell>
          <cell r="P3877">
            <v>1189.71</v>
          </cell>
          <cell r="AH3877">
            <v>6712.99</v>
          </cell>
        </row>
        <row r="3878">
          <cell r="J3878">
            <v>0</v>
          </cell>
          <cell r="K3878">
            <v>0</v>
          </cell>
          <cell r="L3878">
            <v>0</v>
          </cell>
          <cell r="P3878">
            <v>0</v>
          </cell>
          <cell r="AH3878">
            <v>0</v>
          </cell>
        </row>
        <row r="3879">
          <cell r="J3879">
            <v>589.07000000000005</v>
          </cell>
          <cell r="K3879">
            <v>0</v>
          </cell>
          <cell r="L3879">
            <v>707.39</v>
          </cell>
          <cell r="P3879">
            <v>233.96</v>
          </cell>
          <cell r="AH3879">
            <v>174.8</v>
          </cell>
        </row>
        <row r="3880">
          <cell r="J3880">
            <v>846.79</v>
          </cell>
          <cell r="K3880">
            <v>0</v>
          </cell>
          <cell r="L3880">
            <v>1172.06</v>
          </cell>
          <cell r="P3880">
            <v>126.93</v>
          </cell>
          <cell r="AH3880">
            <v>1639.04</v>
          </cell>
        </row>
        <row r="3881">
          <cell r="J3881">
            <v>915.39</v>
          </cell>
          <cell r="K3881">
            <v>0</v>
          </cell>
          <cell r="L3881">
            <v>1188.3699999999999</v>
          </cell>
          <cell r="P3881">
            <v>129.9</v>
          </cell>
          <cell r="AH3881">
            <v>1774.0700000000002</v>
          </cell>
        </row>
        <row r="3882">
          <cell r="J3882">
            <v>1025.0999999999999</v>
          </cell>
          <cell r="K3882">
            <v>11.82</v>
          </cell>
          <cell r="L3882">
            <v>1134.67</v>
          </cell>
          <cell r="P3882">
            <v>153.22</v>
          </cell>
          <cell r="AH3882">
            <v>1542.75</v>
          </cell>
        </row>
        <row r="3883">
          <cell r="J3883">
            <v>1420.12</v>
          </cell>
          <cell r="K3883">
            <v>77.25</v>
          </cell>
          <cell r="L3883">
            <v>1434.35</v>
          </cell>
          <cell r="P3883">
            <v>192.84</v>
          </cell>
          <cell r="AH3883">
            <v>1684.78</v>
          </cell>
        </row>
        <row r="3884">
          <cell r="J3884">
            <v>1948.39</v>
          </cell>
          <cell r="K3884">
            <v>89.14</v>
          </cell>
          <cell r="L3884">
            <v>1758.66</v>
          </cell>
          <cell r="P3884">
            <v>225.92</v>
          </cell>
          <cell r="AH3884">
            <v>1892.4</v>
          </cell>
        </row>
        <row r="3885">
          <cell r="J3885">
            <v>2041.11</v>
          </cell>
          <cell r="K3885">
            <v>74.62</v>
          </cell>
          <cell r="L3885">
            <v>1461.21</v>
          </cell>
          <cell r="P3885">
            <v>205.01</v>
          </cell>
          <cell r="AH3885">
            <v>1503.03</v>
          </cell>
        </row>
        <row r="3886">
          <cell r="J3886">
            <v>2106.02</v>
          </cell>
          <cell r="K3886">
            <v>52.1</v>
          </cell>
          <cell r="L3886">
            <v>1097.68</v>
          </cell>
          <cell r="P3886">
            <v>171.36</v>
          </cell>
          <cell r="AH3886">
            <v>1203.08</v>
          </cell>
        </row>
        <row r="3887">
          <cell r="J3887">
            <v>2313.1999999999998</v>
          </cell>
          <cell r="K3887">
            <v>39.53</v>
          </cell>
          <cell r="L3887">
            <v>839.45</v>
          </cell>
          <cell r="P3887">
            <v>153.38</v>
          </cell>
          <cell r="AH3887">
            <v>940.31</v>
          </cell>
        </row>
        <row r="3888">
          <cell r="J3888">
            <v>2040.76</v>
          </cell>
          <cell r="K3888">
            <v>18.989999999999998</v>
          </cell>
          <cell r="L3888">
            <v>676.28</v>
          </cell>
          <cell r="P3888">
            <v>138.38</v>
          </cell>
          <cell r="AH3888">
            <v>664.72</v>
          </cell>
        </row>
        <row r="3889">
          <cell r="J3889">
            <v>2764.41</v>
          </cell>
          <cell r="K3889">
            <v>14.34</v>
          </cell>
          <cell r="L3889">
            <v>706.04</v>
          </cell>
          <cell r="P3889">
            <v>142.85</v>
          </cell>
          <cell r="AH3889">
            <v>616.33000000000004</v>
          </cell>
        </row>
        <row r="3890">
          <cell r="J3890">
            <v>2525.4699999999998</v>
          </cell>
          <cell r="K3890">
            <v>9.77</v>
          </cell>
          <cell r="L3890">
            <v>471.79</v>
          </cell>
          <cell r="P3890">
            <v>131.69999999999999</v>
          </cell>
          <cell r="AH3890">
            <v>395.56</v>
          </cell>
        </row>
        <row r="3891">
          <cell r="J3891">
            <v>1773.03</v>
          </cell>
          <cell r="K3891">
            <v>4.0999999999999996</v>
          </cell>
          <cell r="L3891">
            <v>291.82</v>
          </cell>
          <cell r="P3891">
            <v>118.31</v>
          </cell>
          <cell r="AH3891">
            <v>239.93</v>
          </cell>
        </row>
        <row r="3892">
          <cell r="J3892">
            <v>1302.43</v>
          </cell>
          <cell r="K3892">
            <v>2.31</v>
          </cell>
          <cell r="L3892">
            <v>216.45</v>
          </cell>
          <cell r="P3892">
            <v>57.48</v>
          </cell>
          <cell r="AH3892">
            <v>200.48</v>
          </cell>
        </row>
        <row r="3893">
          <cell r="J3893">
            <v>708.32</v>
          </cell>
          <cell r="K3893">
            <v>1.0900000000000001</v>
          </cell>
          <cell r="L3893">
            <v>128.91999999999999</v>
          </cell>
          <cell r="P3893">
            <v>24.57</v>
          </cell>
          <cell r="AH3893">
            <v>91.82</v>
          </cell>
        </row>
        <row r="3894">
          <cell r="J3894">
            <v>229.2</v>
          </cell>
          <cell r="K3894">
            <v>0.32</v>
          </cell>
          <cell r="L3894">
            <v>41.78</v>
          </cell>
          <cell r="P3894">
            <v>11.4</v>
          </cell>
          <cell r="AH3894">
            <v>29.560000000000002</v>
          </cell>
        </row>
        <row r="3895">
          <cell r="J3895">
            <v>24548.81</v>
          </cell>
          <cell r="K3895">
            <v>395.39</v>
          </cell>
          <cell r="L3895">
            <v>13326.92</v>
          </cell>
          <cell r="P3895">
            <v>2217.2199999999998</v>
          </cell>
          <cell r="AH3895">
            <v>14592.670000000002</v>
          </cell>
        </row>
        <row r="3896">
          <cell r="J3896">
            <v>0</v>
          </cell>
          <cell r="K3896">
            <v>0</v>
          </cell>
          <cell r="L3896">
            <v>0</v>
          </cell>
          <cell r="P3896">
            <v>0</v>
          </cell>
          <cell r="AH3896">
            <v>0</v>
          </cell>
        </row>
        <row r="3897">
          <cell r="J3897">
            <v>30.33</v>
          </cell>
          <cell r="K3897">
            <v>0</v>
          </cell>
          <cell r="L3897">
            <v>86.64</v>
          </cell>
          <cell r="P3897">
            <v>2.2599999999999998</v>
          </cell>
          <cell r="AH3897">
            <v>14.41</v>
          </cell>
        </row>
        <row r="3898">
          <cell r="J3898">
            <v>56.16</v>
          </cell>
          <cell r="K3898">
            <v>0</v>
          </cell>
          <cell r="L3898">
            <v>192.45</v>
          </cell>
          <cell r="P3898">
            <v>6.55</v>
          </cell>
          <cell r="AH3898">
            <v>70.97999999999999</v>
          </cell>
        </row>
        <row r="3899">
          <cell r="J3899">
            <v>57.4</v>
          </cell>
          <cell r="K3899">
            <v>0</v>
          </cell>
          <cell r="L3899">
            <v>173.47</v>
          </cell>
          <cell r="P3899">
            <v>4.1900000000000004</v>
          </cell>
          <cell r="AH3899">
            <v>113.25</v>
          </cell>
        </row>
        <row r="3900">
          <cell r="J3900">
            <v>37.75</v>
          </cell>
          <cell r="K3900">
            <v>42.4</v>
          </cell>
          <cell r="L3900">
            <v>134.85</v>
          </cell>
          <cell r="P3900">
            <v>3.96</v>
          </cell>
          <cell r="AH3900">
            <v>114.44</v>
          </cell>
        </row>
        <row r="3901">
          <cell r="J3901">
            <v>19.05</v>
          </cell>
          <cell r="K3901">
            <v>273.74</v>
          </cell>
          <cell r="L3901">
            <v>24.91</v>
          </cell>
          <cell r="P3901">
            <v>4.0199999999999996</v>
          </cell>
          <cell r="AH3901">
            <v>103.25</v>
          </cell>
        </row>
        <row r="3902">
          <cell r="J3902">
            <v>26.32</v>
          </cell>
          <cell r="K3902">
            <v>361.87</v>
          </cell>
          <cell r="L3902">
            <v>20.27</v>
          </cell>
          <cell r="P3902">
            <v>3.45</v>
          </cell>
          <cell r="AH3902">
            <v>122.33000000000001</v>
          </cell>
        </row>
        <row r="3903">
          <cell r="J3903">
            <v>25.13</v>
          </cell>
          <cell r="K3903">
            <v>353.41</v>
          </cell>
          <cell r="L3903">
            <v>15.02</v>
          </cell>
          <cell r="P3903">
            <v>2.84</v>
          </cell>
          <cell r="AH3903">
            <v>106.55</v>
          </cell>
        </row>
        <row r="3904">
          <cell r="J3904">
            <v>26.79</v>
          </cell>
          <cell r="K3904">
            <v>294.24</v>
          </cell>
          <cell r="L3904">
            <v>10.87</v>
          </cell>
          <cell r="P3904">
            <v>3.07</v>
          </cell>
          <cell r="AH3904">
            <v>112.05000000000001</v>
          </cell>
        </row>
        <row r="3905">
          <cell r="J3905">
            <v>34.19</v>
          </cell>
          <cell r="K3905">
            <v>217.76</v>
          </cell>
          <cell r="L3905">
            <v>4.84</v>
          </cell>
          <cell r="P3905">
            <v>0.74</v>
          </cell>
          <cell r="AH3905">
            <v>100.17</v>
          </cell>
        </row>
        <row r="3906">
          <cell r="J3906">
            <v>21.93</v>
          </cell>
          <cell r="K3906">
            <v>55.28</v>
          </cell>
          <cell r="L3906">
            <v>2.89</v>
          </cell>
          <cell r="P3906">
            <v>0.39</v>
          </cell>
          <cell r="AH3906">
            <v>49.76</v>
          </cell>
        </row>
        <row r="3907">
          <cell r="J3907">
            <v>9.9700000000000006</v>
          </cell>
          <cell r="K3907">
            <v>3.32</v>
          </cell>
          <cell r="L3907">
            <v>2.04</v>
          </cell>
          <cell r="P3907">
            <v>0</v>
          </cell>
          <cell r="AH3907">
            <v>14.97</v>
          </cell>
        </row>
        <row r="3908">
          <cell r="J3908">
            <v>5.13</v>
          </cell>
          <cell r="K3908">
            <v>0.33</v>
          </cell>
          <cell r="L3908">
            <v>0.44</v>
          </cell>
          <cell r="P3908">
            <v>0</v>
          </cell>
          <cell r="AH3908">
            <v>4.6100000000000003</v>
          </cell>
        </row>
        <row r="3909">
          <cell r="J3909">
            <v>0.63</v>
          </cell>
          <cell r="K3909">
            <v>0.1</v>
          </cell>
          <cell r="L3909">
            <v>0.24</v>
          </cell>
          <cell r="P3909">
            <v>0</v>
          </cell>
          <cell r="AH3909">
            <v>1.02</v>
          </cell>
        </row>
        <row r="3910">
          <cell r="J3910">
            <v>0.13</v>
          </cell>
          <cell r="K3910">
            <v>0</v>
          </cell>
          <cell r="L3910">
            <v>0.34</v>
          </cell>
          <cell r="P3910">
            <v>0</v>
          </cell>
          <cell r="AH3910">
            <v>0.23</v>
          </cell>
        </row>
        <row r="3911">
          <cell r="J3911">
            <v>0</v>
          </cell>
          <cell r="K3911">
            <v>0</v>
          </cell>
          <cell r="L3911">
            <v>0</v>
          </cell>
          <cell r="P3911">
            <v>0</v>
          </cell>
          <cell r="AH3911">
            <v>0</v>
          </cell>
        </row>
        <row r="3912">
          <cell r="J3912">
            <v>0</v>
          </cell>
          <cell r="K3912">
            <v>0</v>
          </cell>
          <cell r="L3912">
            <v>0</v>
          </cell>
          <cell r="P3912">
            <v>0</v>
          </cell>
          <cell r="AH3912">
            <v>0</v>
          </cell>
        </row>
        <row r="3913">
          <cell r="J3913">
            <v>350.92</v>
          </cell>
          <cell r="K3913">
            <v>1602.46</v>
          </cell>
          <cell r="L3913">
            <v>669.28</v>
          </cell>
          <cell r="P3913">
            <v>31.46</v>
          </cell>
          <cell r="AH3913">
            <v>928.03</v>
          </cell>
        </row>
        <row r="3914">
          <cell r="J3914">
            <v>0</v>
          </cell>
          <cell r="K3914">
            <v>0</v>
          </cell>
          <cell r="L3914">
            <v>0</v>
          </cell>
          <cell r="P3914">
            <v>0</v>
          </cell>
          <cell r="AH3914">
            <v>0</v>
          </cell>
        </row>
        <row r="3915">
          <cell r="J3915">
            <v>11.34</v>
          </cell>
          <cell r="K3915">
            <v>0</v>
          </cell>
          <cell r="L3915">
            <v>62.08</v>
          </cell>
          <cell r="P3915">
            <v>1.72</v>
          </cell>
          <cell r="AH3915">
            <v>16.559999999999999</v>
          </cell>
        </row>
        <row r="3916">
          <cell r="J3916">
            <v>20.72</v>
          </cell>
          <cell r="K3916">
            <v>0</v>
          </cell>
          <cell r="L3916">
            <v>142.75</v>
          </cell>
          <cell r="P3916">
            <v>2.0499999999999998</v>
          </cell>
          <cell r="AH3916">
            <v>103.95</v>
          </cell>
        </row>
        <row r="3917">
          <cell r="J3917">
            <v>17.75</v>
          </cell>
          <cell r="K3917">
            <v>0</v>
          </cell>
          <cell r="L3917">
            <v>129.31</v>
          </cell>
          <cell r="P3917">
            <v>3.09</v>
          </cell>
          <cell r="AH3917">
            <v>137.46</v>
          </cell>
        </row>
        <row r="3918">
          <cell r="J3918">
            <v>11.06</v>
          </cell>
          <cell r="K3918">
            <v>34.28</v>
          </cell>
          <cell r="L3918">
            <v>98.24</v>
          </cell>
          <cell r="P3918">
            <v>2.09</v>
          </cell>
          <cell r="AH3918">
            <v>117.55999999999999</v>
          </cell>
        </row>
        <row r="3919">
          <cell r="J3919">
            <v>7.59</v>
          </cell>
          <cell r="K3919">
            <v>247.12</v>
          </cell>
          <cell r="L3919">
            <v>17.77</v>
          </cell>
          <cell r="P3919">
            <v>1.36</v>
          </cell>
          <cell r="AH3919">
            <v>84.72</v>
          </cell>
        </row>
        <row r="3920">
          <cell r="J3920">
            <v>9.24</v>
          </cell>
          <cell r="K3920">
            <v>347.11</v>
          </cell>
          <cell r="L3920">
            <v>21.4</v>
          </cell>
          <cell r="P3920">
            <v>2.04</v>
          </cell>
          <cell r="AH3920">
            <v>108.74</v>
          </cell>
        </row>
        <row r="3921">
          <cell r="J3921">
            <v>11.82</v>
          </cell>
          <cell r="K3921">
            <v>334.25</v>
          </cell>
          <cell r="L3921">
            <v>13.8</v>
          </cell>
          <cell r="P3921">
            <v>3.05</v>
          </cell>
          <cell r="AH3921">
            <v>110.75999999999999</v>
          </cell>
        </row>
        <row r="3922">
          <cell r="J3922">
            <v>14.05</v>
          </cell>
          <cell r="K3922">
            <v>297.33</v>
          </cell>
          <cell r="L3922">
            <v>8.67</v>
          </cell>
          <cell r="P3922">
            <v>1.2</v>
          </cell>
          <cell r="AH3922">
            <v>104.25999999999999</v>
          </cell>
        </row>
        <row r="3923">
          <cell r="J3923">
            <v>29.17</v>
          </cell>
          <cell r="K3923">
            <v>229.03</v>
          </cell>
          <cell r="L3923">
            <v>6.87</v>
          </cell>
          <cell r="P3923">
            <v>1.19</v>
          </cell>
          <cell r="AH3923">
            <v>76.2</v>
          </cell>
        </row>
        <row r="3924">
          <cell r="J3924">
            <v>18.53</v>
          </cell>
          <cell r="K3924">
            <v>42.94</v>
          </cell>
          <cell r="L3924">
            <v>6.18</v>
          </cell>
          <cell r="P3924">
            <v>0.23</v>
          </cell>
          <cell r="AH3924">
            <v>25.19</v>
          </cell>
        </row>
        <row r="3925">
          <cell r="J3925">
            <v>8.0299999999999994</v>
          </cell>
          <cell r="K3925">
            <v>2.72</v>
          </cell>
          <cell r="L3925">
            <v>1.17</v>
          </cell>
          <cell r="P3925">
            <v>0</v>
          </cell>
          <cell r="AH3925">
            <v>4.8600000000000003</v>
          </cell>
        </row>
        <row r="3926">
          <cell r="J3926">
            <v>1.93</v>
          </cell>
          <cell r="K3926">
            <v>0.4</v>
          </cell>
          <cell r="L3926">
            <v>0.59</v>
          </cell>
          <cell r="P3926">
            <v>0</v>
          </cell>
          <cell r="AH3926">
            <v>1.03</v>
          </cell>
        </row>
        <row r="3927">
          <cell r="J3927">
            <v>0.47</v>
          </cell>
          <cell r="K3927">
            <v>0</v>
          </cell>
          <cell r="L3927">
            <v>0</v>
          </cell>
          <cell r="P3927">
            <v>0</v>
          </cell>
          <cell r="AH3927">
            <v>0.23</v>
          </cell>
        </row>
        <row r="3928">
          <cell r="J3928">
            <v>0</v>
          </cell>
          <cell r="K3928">
            <v>0</v>
          </cell>
          <cell r="L3928">
            <v>0.12</v>
          </cell>
          <cell r="P3928">
            <v>0</v>
          </cell>
          <cell r="AH3928">
            <v>0.1</v>
          </cell>
        </row>
        <row r="3929">
          <cell r="J3929">
            <v>0</v>
          </cell>
          <cell r="K3929">
            <v>0</v>
          </cell>
          <cell r="L3929">
            <v>0</v>
          </cell>
          <cell r="P3929">
            <v>0</v>
          </cell>
          <cell r="AH3929">
            <v>0</v>
          </cell>
        </row>
        <row r="3930">
          <cell r="J3930">
            <v>0</v>
          </cell>
          <cell r="K3930">
            <v>0</v>
          </cell>
          <cell r="L3930">
            <v>0</v>
          </cell>
          <cell r="P3930">
            <v>0</v>
          </cell>
          <cell r="AH3930">
            <v>0</v>
          </cell>
        </row>
        <row r="3931">
          <cell r="J3931">
            <v>161.71</v>
          </cell>
          <cell r="K3931">
            <v>1535.2</v>
          </cell>
          <cell r="L3931">
            <v>508.95</v>
          </cell>
          <cell r="P3931">
            <v>18.02</v>
          </cell>
          <cell r="AH3931">
            <v>891.61</v>
          </cell>
        </row>
        <row r="3932">
          <cell r="J3932">
            <v>0</v>
          </cell>
          <cell r="K3932">
            <v>0</v>
          </cell>
          <cell r="L3932">
            <v>0</v>
          </cell>
          <cell r="P3932">
            <v>0</v>
          </cell>
          <cell r="AH3932">
            <v>0</v>
          </cell>
        </row>
        <row r="3933">
          <cell r="J3933">
            <v>41.68</v>
          </cell>
          <cell r="K3933">
            <v>0</v>
          </cell>
          <cell r="L3933">
            <v>148.72</v>
          </cell>
          <cell r="P3933">
            <v>3.97</v>
          </cell>
          <cell r="AH3933">
            <v>30.96</v>
          </cell>
        </row>
        <row r="3934">
          <cell r="J3934">
            <v>76.88</v>
          </cell>
          <cell r="K3934">
            <v>0</v>
          </cell>
          <cell r="L3934">
            <v>335.21</v>
          </cell>
          <cell r="P3934">
            <v>8.6</v>
          </cell>
          <cell r="AH3934">
            <v>174.93</v>
          </cell>
        </row>
        <row r="3935">
          <cell r="J3935">
            <v>75.150000000000006</v>
          </cell>
          <cell r="K3935">
            <v>0</v>
          </cell>
          <cell r="L3935">
            <v>302.77999999999997</v>
          </cell>
          <cell r="P3935">
            <v>7.28</v>
          </cell>
          <cell r="AH3935">
            <v>250.71</v>
          </cell>
        </row>
        <row r="3936">
          <cell r="J3936">
            <v>48.82</v>
          </cell>
          <cell r="K3936">
            <v>76.680000000000007</v>
          </cell>
          <cell r="L3936">
            <v>233.09</v>
          </cell>
          <cell r="P3936">
            <v>6.05</v>
          </cell>
          <cell r="AH3936">
            <v>232.01</v>
          </cell>
        </row>
        <row r="3937">
          <cell r="J3937">
            <v>26.64</v>
          </cell>
          <cell r="K3937">
            <v>520.86</v>
          </cell>
          <cell r="L3937">
            <v>42.68</v>
          </cell>
          <cell r="P3937">
            <v>5.38</v>
          </cell>
          <cell r="AH3937">
            <v>187.95</v>
          </cell>
        </row>
        <row r="3938">
          <cell r="J3938">
            <v>35.56</v>
          </cell>
          <cell r="K3938">
            <v>708.99</v>
          </cell>
          <cell r="L3938">
            <v>41.67</v>
          </cell>
          <cell r="P3938">
            <v>5.49</v>
          </cell>
          <cell r="AH3938">
            <v>231.06</v>
          </cell>
        </row>
        <row r="3939">
          <cell r="J3939">
            <v>36.950000000000003</v>
          </cell>
          <cell r="K3939">
            <v>687.66</v>
          </cell>
          <cell r="L3939">
            <v>28.82</v>
          </cell>
          <cell r="P3939">
            <v>5.89</v>
          </cell>
          <cell r="AH3939">
            <v>217.32000000000002</v>
          </cell>
        </row>
        <row r="3940">
          <cell r="J3940">
            <v>40.840000000000003</v>
          </cell>
          <cell r="K3940">
            <v>591.57000000000005</v>
          </cell>
          <cell r="L3940">
            <v>19.54</v>
          </cell>
          <cell r="P3940">
            <v>4.2699999999999996</v>
          </cell>
          <cell r="AH3940">
            <v>216.31</v>
          </cell>
        </row>
        <row r="3941">
          <cell r="J3941">
            <v>63.36</v>
          </cell>
          <cell r="K3941">
            <v>446.8</v>
          </cell>
          <cell r="L3941">
            <v>11.72</v>
          </cell>
          <cell r="P3941">
            <v>1.94</v>
          </cell>
          <cell r="AH3941">
            <v>176.37</v>
          </cell>
        </row>
        <row r="3942">
          <cell r="J3942">
            <v>40.46</v>
          </cell>
          <cell r="K3942">
            <v>98.22</v>
          </cell>
          <cell r="L3942">
            <v>9.07</v>
          </cell>
          <cell r="P3942">
            <v>0.62</v>
          </cell>
          <cell r="AH3942">
            <v>74.930000000000007</v>
          </cell>
        </row>
        <row r="3943">
          <cell r="J3943">
            <v>18.010000000000002</v>
          </cell>
          <cell r="K3943">
            <v>6.04</v>
          </cell>
          <cell r="L3943">
            <v>3.22</v>
          </cell>
          <cell r="P3943">
            <v>0</v>
          </cell>
          <cell r="AH3943">
            <v>19.84</v>
          </cell>
        </row>
        <row r="3944">
          <cell r="J3944">
            <v>7.06</v>
          </cell>
          <cell r="K3944">
            <v>0.73</v>
          </cell>
          <cell r="L3944">
            <v>1.03</v>
          </cell>
          <cell r="P3944">
            <v>0</v>
          </cell>
          <cell r="AH3944">
            <v>5.64</v>
          </cell>
        </row>
        <row r="3945">
          <cell r="J3945">
            <v>1.1100000000000001</v>
          </cell>
          <cell r="K3945">
            <v>0.1</v>
          </cell>
          <cell r="L3945">
            <v>0.24</v>
          </cell>
          <cell r="P3945">
            <v>0</v>
          </cell>
          <cell r="AH3945">
            <v>1.24</v>
          </cell>
        </row>
        <row r="3946">
          <cell r="J3946">
            <v>0.13</v>
          </cell>
          <cell r="K3946">
            <v>0</v>
          </cell>
          <cell r="L3946">
            <v>0.46</v>
          </cell>
          <cell r="P3946">
            <v>0</v>
          </cell>
          <cell r="AH3946">
            <v>0.32999999999999996</v>
          </cell>
        </row>
        <row r="3947">
          <cell r="J3947">
            <v>0</v>
          </cell>
          <cell r="K3947">
            <v>0</v>
          </cell>
          <cell r="L3947">
            <v>0</v>
          </cell>
          <cell r="P3947">
            <v>0</v>
          </cell>
          <cell r="AH3947">
            <v>0</v>
          </cell>
        </row>
        <row r="3948">
          <cell r="J3948">
            <v>0</v>
          </cell>
          <cell r="K3948">
            <v>0</v>
          </cell>
          <cell r="L3948">
            <v>0</v>
          </cell>
          <cell r="P3948">
            <v>0</v>
          </cell>
          <cell r="AH3948">
            <v>0</v>
          </cell>
        </row>
        <row r="3949">
          <cell r="J3949">
            <v>512.63</v>
          </cell>
          <cell r="K3949">
            <v>3137.66</v>
          </cell>
          <cell r="L3949">
            <v>1178.23</v>
          </cell>
          <cell r="P3949">
            <v>49.48</v>
          </cell>
          <cell r="AH3949">
            <v>1819.6299999999999</v>
          </cell>
        </row>
        <row r="3950">
          <cell r="J3950">
            <v>0</v>
          </cell>
          <cell r="K3950">
            <v>0</v>
          </cell>
          <cell r="L3950">
            <v>0</v>
          </cell>
          <cell r="P3950">
            <v>0</v>
          </cell>
          <cell r="AH3950">
            <v>0</v>
          </cell>
        </row>
        <row r="3951">
          <cell r="J3951">
            <v>7.05</v>
          </cell>
          <cell r="K3951">
            <v>0</v>
          </cell>
          <cell r="L3951">
            <v>6.98</v>
          </cell>
          <cell r="P3951">
            <v>1.63</v>
          </cell>
          <cell r="AH3951">
            <v>0.97</v>
          </cell>
        </row>
        <row r="3952">
          <cell r="J3952">
            <v>28.92</v>
          </cell>
          <cell r="K3952">
            <v>0</v>
          </cell>
          <cell r="L3952">
            <v>26.99</v>
          </cell>
          <cell r="P3952">
            <v>2.62</v>
          </cell>
          <cell r="AH3952">
            <v>7.2</v>
          </cell>
        </row>
        <row r="3953">
          <cell r="J3953">
            <v>24.13</v>
          </cell>
          <cell r="K3953">
            <v>0</v>
          </cell>
          <cell r="L3953">
            <v>25.34</v>
          </cell>
          <cell r="P3953">
            <v>1.9</v>
          </cell>
          <cell r="AH3953">
            <v>8.02</v>
          </cell>
        </row>
        <row r="3954">
          <cell r="J3954">
            <v>14.41</v>
          </cell>
          <cell r="K3954">
            <v>6.78</v>
          </cell>
          <cell r="L3954">
            <v>15.34</v>
          </cell>
          <cell r="P3954">
            <v>0.52</v>
          </cell>
          <cell r="AH3954">
            <v>6.3500000000000005</v>
          </cell>
        </row>
        <row r="3955">
          <cell r="J3955">
            <v>8.2100000000000009</v>
          </cell>
          <cell r="K3955">
            <v>27.61</v>
          </cell>
          <cell r="L3955">
            <v>3.82</v>
          </cell>
          <cell r="P3955">
            <v>1.54</v>
          </cell>
          <cell r="AH3955">
            <v>7.25</v>
          </cell>
        </row>
        <row r="3956">
          <cell r="J3956">
            <v>10.46</v>
          </cell>
          <cell r="K3956">
            <v>43.38</v>
          </cell>
          <cell r="L3956">
            <v>3.14</v>
          </cell>
          <cell r="P3956">
            <v>2.1</v>
          </cell>
          <cell r="AH3956">
            <v>6.2</v>
          </cell>
        </row>
        <row r="3957">
          <cell r="J3957">
            <v>7.8</v>
          </cell>
          <cell r="K3957">
            <v>44.12</v>
          </cell>
          <cell r="L3957">
            <v>4.24</v>
          </cell>
          <cell r="P3957">
            <v>1.28</v>
          </cell>
          <cell r="AH3957">
            <v>6.82</v>
          </cell>
        </row>
        <row r="3958">
          <cell r="J3958">
            <v>12.91</v>
          </cell>
          <cell r="K3958">
            <v>45.25</v>
          </cell>
          <cell r="L3958">
            <v>0.56000000000000005</v>
          </cell>
          <cell r="P3958">
            <v>0.82</v>
          </cell>
          <cell r="AH3958">
            <v>6.0100000000000007</v>
          </cell>
        </row>
        <row r="3959">
          <cell r="J3959">
            <v>11.18</v>
          </cell>
          <cell r="K3959">
            <v>41.9</v>
          </cell>
          <cell r="L3959">
            <v>2.23</v>
          </cell>
          <cell r="P3959">
            <v>0.6</v>
          </cell>
          <cell r="AH3959">
            <v>10.069999999999999</v>
          </cell>
        </row>
        <row r="3960">
          <cell r="J3960">
            <v>5.26</v>
          </cell>
          <cell r="K3960">
            <v>9.3699999999999992</v>
          </cell>
          <cell r="L3960">
            <v>0.25</v>
          </cell>
          <cell r="P3960">
            <v>0.22</v>
          </cell>
          <cell r="AH3960">
            <v>4.7300000000000004</v>
          </cell>
        </row>
        <row r="3961">
          <cell r="J3961">
            <v>0.52</v>
          </cell>
          <cell r="K3961">
            <v>0</v>
          </cell>
          <cell r="L3961">
            <v>0.46</v>
          </cell>
          <cell r="P3961">
            <v>0</v>
          </cell>
          <cell r="AH3961">
            <v>0.11</v>
          </cell>
        </row>
        <row r="3962">
          <cell r="J3962">
            <v>0</v>
          </cell>
          <cell r="K3962">
            <v>0</v>
          </cell>
          <cell r="L3962">
            <v>0</v>
          </cell>
          <cell r="P3962">
            <v>0</v>
          </cell>
          <cell r="AH3962">
            <v>0</v>
          </cell>
        </row>
        <row r="3963">
          <cell r="J3963">
            <v>0</v>
          </cell>
          <cell r="K3963">
            <v>0</v>
          </cell>
          <cell r="L3963">
            <v>0</v>
          </cell>
          <cell r="P3963">
            <v>0</v>
          </cell>
          <cell r="AH3963">
            <v>0</v>
          </cell>
        </row>
        <row r="3964">
          <cell r="J3964">
            <v>0</v>
          </cell>
          <cell r="K3964">
            <v>0</v>
          </cell>
          <cell r="L3964">
            <v>0</v>
          </cell>
          <cell r="P3964">
            <v>0</v>
          </cell>
          <cell r="AH3964">
            <v>0</v>
          </cell>
        </row>
        <row r="3965">
          <cell r="J3965">
            <v>0</v>
          </cell>
          <cell r="K3965">
            <v>0</v>
          </cell>
          <cell r="L3965">
            <v>0</v>
          </cell>
          <cell r="P3965">
            <v>0</v>
          </cell>
          <cell r="AH3965">
            <v>0</v>
          </cell>
        </row>
        <row r="3966">
          <cell r="J3966">
            <v>0</v>
          </cell>
          <cell r="K3966">
            <v>0</v>
          </cell>
          <cell r="L3966">
            <v>0</v>
          </cell>
          <cell r="P3966">
            <v>0</v>
          </cell>
          <cell r="AH3966">
            <v>0</v>
          </cell>
        </row>
        <row r="3967">
          <cell r="J3967">
            <v>130.85</v>
          </cell>
          <cell r="K3967">
            <v>218.41</v>
          </cell>
          <cell r="L3967">
            <v>89.34</v>
          </cell>
          <cell r="P3967">
            <v>13.22</v>
          </cell>
          <cell r="AH3967">
            <v>63.730000000000004</v>
          </cell>
        </row>
        <row r="3968">
          <cell r="J3968">
            <v>0</v>
          </cell>
          <cell r="K3968">
            <v>0</v>
          </cell>
          <cell r="L3968">
            <v>0</v>
          </cell>
          <cell r="P3968">
            <v>0</v>
          </cell>
          <cell r="AH3968">
            <v>0</v>
          </cell>
        </row>
        <row r="3969">
          <cell r="J3969">
            <v>3.02</v>
          </cell>
          <cell r="K3969">
            <v>0</v>
          </cell>
          <cell r="L3969">
            <v>6.96</v>
          </cell>
          <cell r="P3969">
            <v>0.93</v>
          </cell>
          <cell r="AH3969">
            <v>1.44</v>
          </cell>
        </row>
        <row r="3970">
          <cell r="J3970">
            <v>12.79</v>
          </cell>
          <cell r="K3970">
            <v>0</v>
          </cell>
          <cell r="L3970">
            <v>24.11</v>
          </cell>
          <cell r="P3970">
            <v>1.1599999999999999</v>
          </cell>
          <cell r="AH3970">
            <v>7.07</v>
          </cell>
        </row>
        <row r="3971">
          <cell r="J3971">
            <v>11.91</v>
          </cell>
          <cell r="K3971">
            <v>0</v>
          </cell>
          <cell r="L3971">
            <v>25.55</v>
          </cell>
          <cell r="P3971">
            <v>0.66</v>
          </cell>
          <cell r="AH3971">
            <v>9.3000000000000007</v>
          </cell>
        </row>
        <row r="3972">
          <cell r="J3972">
            <v>7.3</v>
          </cell>
          <cell r="K3972">
            <v>4.46</v>
          </cell>
          <cell r="L3972">
            <v>16.3</v>
          </cell>
          <cell r="P3972">
            <v>0.67</v>
          </cell>
          <cell r="AH3972">
            <v>6.91</v>
          </cell>
        </row>
        <row r="3973">
          <cell r="J3973">
            <v>4.6100000000000003</v>
          </cell>
          <cell r="K3973">
            <v>32.119999999999997</v>
          </cell>
          <cell r="L3973">
            <v>3.21</v>
          </cell>
          <cell r="P3973">
            <v>0.19</v>
          </cell>
          <cell r="AH3973">
            <v>4.76</v>
          </cell>
        </row>
        <row r="3974">
          <cell r="J3974">
            <v>8.02</v>
          </cell>
          <cell r="K3974">
            <v>43.22</v>
          </cell>
          <cell r="L3974">
            <v>2.67</v>
          </cell>
          <cell r="P3974">
            <v>1.48</v>
          </cell>
          <cell r="AH3974">
            <v>4.03</v>
          </cell>
        </row>
        <row r="3975">
          <cell r="J3975">
            <v>7.18</v>
          </cell>
          <cell r="K3975">
            <v>51.14</v>
          </cell>
          <cell r="L3975">
            <v>1.97</v>
          </cell>
          <cell r="P3975">
            <v>0.89</v>
          </cell>
          <cell r="AH3975">
            <v>5.32</v>
          </cell>
        </row>
        <row r="3976">
          <cell r="J3976">
            <v>8.1300000000000008</v>
          </cell>
          <cell r="K3976">
            <v>47.92</v>
          </cell>
          <cell r="L3976">
            <v>1.26</v>
          </cell>
          <cell r="P3976">
            <v>1.33</v>
          </cell>
          <cell r="AH3976">
            <v>5.9700000000000006</v>
          </cell>
        </row>
        <row r="3977">
          <cell r="J3977">
            <v>11.43</v>
          </cell>
          <cell r="K3977">
            <v>50.58</v>
          </cell>
          <cell r="L3977">
            <v>1.87</v>
          </cell>
          <cell r="P3977">
            <v>1.01</v>
          </cell>
          <cell r="AH3977">
            <v>5.13</v>
          </cell>
        </row>
        <row r="3978">
          <cell r="J3978">
            <v>2.04</v>
          </cell>
          <cell r="K3978">
            <v>6.23</v>
          </cell>
          <cell r="L3978">
            <v>0.76</v>
          </cell>
          <cell r="P3978">
            <v>0.21</v>
          </cell>
          <cell r="AH3978">
            <v>2.56</v>
          </cell>
        </row>
        <row r="3979">
          <cell r="J3979">
            <v>0.42</v>
          </cell>
          <cell r="K3979">
            <v>0.1</v>
          </cell>
          <cell r="L3979">
            <v>0</v>
          </cell>
          <cell r="P3979">
            <v>0</v>
          </cell>
          <cell r="AH3979">
            <v>0</v>
          </cell>
        </row>
        <row r="3980">
          <cell r="J3980">
            <v>0</v>
          </cell>
          <cell r="K3980">
            <v>0</v>
          </cell>
          <cell r="L3980">
            <v>0</v>
          </cell>
          <cell r="P3980">
            <v>0</v>
          </cell>
          <cell r="AH3980">
            <v>0</v>
          </cell>
        </row>
        <row r="3981">
          <cell r="J3981">
            <v>0</v>
          </cell>
          <cell r="K3981">
            <v>0</v>
          </cell>
          <cell r="L3981">
            <v>0</v>
          </cell>
          <cell r="P3981">
            <v>0</v>
          </cell>
          <cell r="AH3981">
            <v>0</v>
          </cell>
        </row>
        <row r="3982">
          <cell r="J3982">
            <v>0</v>
          </cell>
          <cell r="K3982">
            <v>0</v>
          </cell>
          <cell r="L3982">
            <v>0</v>
          </cell>
          <cell r="P3982">
            <v>0</v>
          </cell>
          <cell r="AH3982">
            <v>0</v>
          </cell>
        </row>
        <row r="3983">
          <cell r="J3983">
            <v>0</v>
          </cell>
          <cell r="K3983">
            <v>0</v>
          </cell>
          <cell r="L3983">
            <v>0</v>
          </cell>
          <cell r="P3983">
            <v>0</v>
          </cell>
          <cell r="AH3983">
            <v>0</v>
          </cell>
        </row>
        <row r="3984">
          <cell r="J3984">
            <v>0</v>
          </cell>
          <cell r="K3984">
            <v>0</v>
          </cell>
          <cell r="L3984">
            <v>0</v>
          </cell>
          <cell r="P3984">
            <v>0</v>
          </cell>
          <cell r="AH3984">
            <v>0</v>
          </cell>
        </row>
        <row r="3985">
          <cell r="J3985">
            <v>76.849999999999994</v>
          </cell>
          <cell r="K3985">
            <v>235.78</v>
          </cell>
          <cell r="L3985">
            <v>84.66</v>
          </cell>
          <cell r="P3985">
            <v>8.5500000000000007</v>
          </cell>
          <cell r="AH3985">
            <v>52.48</v>
          </cell>
        </row>
        <row r="3986">
          <cell r="J3986">
            <v>0</v>
          </cell>
          <cell r="K3986">
            <v>0</v>
          </cell>
          <cell r="L3986">
            <v>0</v>
          </cell>
          <cell r="P3986">
            <v>0</v>
          </cell>
          <cell r="AH3986">
            <v>0</v>
          </cell>
        </row>
        <row r="3987">
          <cell r="J3987">
            <v>10.07</v>
          </cell>
          <cell r="K3987">
            <v>0</v>
          </cell>
          <cell r="L3987">
            <v>13.94</v>
          </cell>
          <cell r="P3987">
            <v>2.5499999999999998</v>
          </cell>
          <cell r="AH3987">
            <v>2.41</v>
          </cell>
        </row>
        <row r="3988">
          <cell r="J3988">
            <v>41.72</v>
          </cell>
          <cell r="K3988">
            <v>0</v>
          </cell>
          <cell r="L3988">
            <v>51.1</v>
          </cell>
          <cell r="P3988">
            <v>3.79</v>
          </cell>
          <cell r="AH3988">
            <v>14.28</v>
          </cell>
        </row>
        <row r="3989">
          <cell r="J3989">
            <v>36.04</v>
          </cell>
          <cell r="K3989">
            <v>0</v>
          </cell>
          <cell r="L3989">
            <v>50.89</v>
          </cell>
          <cell r="P3989">
            <v>2.56</v>
          </cell>
          <cell r="AH3989">
            <v>17.32</v>
          </cell>
        </row>
        <row r="3990">
          <cell r="J3990">
            <v>21.71</v>
          </cell>
          <cell r="K3990">
            <v>11.25</v>
          </cell>
          <cell r="L3990">
            <v>31.64</v>
          </cell>
          <cell r="P3990">
            <v>1.19</v>
          </cell>
          <cell r="AH3990">
            <v>13.25</v>
          </cell>
        </row>
        <row r="3991">
          <cell r="J3991">
            <v>12.82</v>
          </cell>
          <cell r="K3991">
            <v>59.73</v>
          </cell>
          <cell r="L3991">
            <v>7.03</v>
          </cell>
          <cell r="P3991">
            <v>1.73</v>
          </cell>
          <cell r="AH3991">
            <v>12.01</v>
          </cell>
        </row>
        <row r="3992">
          <cell r="J3992">
            <v>18.48</v>
          </cell>
          <cell r="K3992">
            <v>86.6</v>
          </cell>
          <cell r="L3992">
            <v>5.81</v>
          </cell>
          <cell r="P3992">
            <v>3.58</v>
          </cell>
          <cell r="AH3992">
            <v>10.23</v>
          </cell>
        </row>
        <row r="3993">
          <cell r="J3993">
            <v>14.98</v>
          </cell>
          <cell r="K3993">
            <v>95.26</v>
          </cell>
          <cell r="L3993">
            <v>6.21</v>
          </cell>
          <cell r="P3993">
            <v>2.17</v>
          </cell>
          <cell r="AH3993">
            <v>12.14</v>
          </cell>
        </row>
        <row r="3994">
          <cell r="J3994">
            <v>21.04</v>
          </cell>
          <cell r="K3994">
            <v>93.18</v>
          </cell>
          <cell r="L3994">
            <v>1.82</v>
          </cell>
          <cell r="P3994">
            <v>2.15</v>
          </cell>
          <cell r="AH3994">
            <v>11.98</v>
          </cell>
        </row>
        <row r="3995">
          <cell r="J3995">
            <v>22.6</v>
          </cell>
          <cell r="K3995">
            <v>92.48</v>
          </cell>
          <cell r="L3995">
            <v>4.0999999999999996</v>
          </cell>
          <cell r="P3995">
            <v>1.62</v>
          </cell>
          <cell r="AH3995">
            <v>15.200000000000001</v>
          </cell>
        </row>
        <row r="3996">
          <cell r="J3996">
            <v>7.3</v>
          </cell>
          <cell r="K3996">
            <v>15.6</v>
          </cell>
          <cell r="L3996">
            <v>1.02</v>
          </cell>
          <cell r="P3996">
            <v>0.43</v>
          </cell>
          <cell r="AH3996">
            <v>7.29</v>
          </cell>
        </row>
        <row r="3997">
          <cell r="J3997">
            <v>0.94</v>
          </cell>
          <cell r="K3997">
            <v>0.1</v>
          </cell>
          <cell r="L3997">
            <v>0.46</v>
          </cell>
          <cell r="P3997">
            <v>0</v>
          </cell>
          <cell r="AH3997">
            <v>0.11</v>
          </cell>
        </row>
        <row r="3998">
          <cell r="J3998">
            <v>0</v>
          </cell>
          <cell r="K3998">
            <v>0</v>
          </cell>
          <cell r="L3998">
            <v>0</v>
          </cell>
          <cell r="P3998">
            <v>0</v>
          </cell>
          <cell r="AH3998">
            <v>0</v>
          </cell>
        </row>
        <row r="3999">
          <cell r="J3999">
            <v>0</v>
          </cell>
          <cell r="K3999">
            <v>0</v>
          </cell>
          <cell r="L3999">
            <v>0</v>
          </cell>
          <cell r="P3999">
            <v>0</v>
          </cell>
          <cell r="AH3999">
            <v>0</v>
          </cell>
        </row>
        <row r="4000">
          <cell r="J4000">
            <v>0</v>
          </cell>
          <cell r="K4000">
            <v>0</v>
          </cell>
          <cell r="L4000">
            <v>0</v>
          </cell>
          <cell r="P4000">
            <v>0</v>
          </cell>
          <cell r="AH4000">
            <v>0</v>
          </cell>
        </row>
        <row r="4001">
          <cell r="J4001">
            <v>0</v>
          </cell>
          <cell r="K4001">
            <v>0</v>
          </cell>
          <cell r="L4001">
            <v>0</v>
          </cell>
          <cell r="P4001">
            <v>0</v>
          </cell>
          <cell r="AH4001">
            <v>0</v>
          </cell>
        </row>
        <row r="4002">
          <cell r="J4002">
            <v>0</v>
          </cell>
          <cell r="K4002">
            <v>0</v>
          </cell>
          <cell r="L4002">
            <v>0</v>
          </cell>
          <cell r="P4002">
            <v>0</v>
          </cell>
          <cell r="AH4002">
            <v>0</v>
          </cell>
        </row>
        <row r="4003">
          <cell r="J4003">
            <v>207.71</v>
          </cell>
          <cell r="K4003">
            <v>454.19</v>
          </cell>
          <cell r="L4003">
            <v>174</v>
          </cell>
          <cell r="P4003">
            <v>21.77</v>
          </cell>
          <cell r="AH4003">
            <v>116.22</v>
          </cell>
        </row>
        <row r="4004">
          <cell r="J4004">
            <v>0</v>
          </cell>
          <cell r="K4004">
            <v>0</v>
          </cell>
          <cell r="L4004">
            <v>0</v>
          </cell>
          <cell r="P4004">
            <v>0</v>
          </cell>
          <cell r="AH4004">
            <v>0</v>
          </cell>
        </row>
        <row r="4005">
          <cell r="J4005">
            <v>11.28</v>
          </cell>
          <cell r="K4005">
            <v>0</v>
          </cell>
          <cell r="L4005">
            <v>23.46</v>
          </cell>
          <cell r="P4005">
            <v>9.32</v>
          </cell>
          <cell r="AH4005">
            <v>11.010000000000002</v>
          </cell>
        </row>
        <row r="4006">
          <cell r="J4006">
            <v>8.57</v>
          </cell>
          <cell r="K4006">
            <v>0</v>
          </cell>
          <cell r="L4006">
            <v>18.100000000000001</v>
          </cell>
          <cell r="P4006">
            <v>5.13</v>
          </cell>
          <cell r="AH4006">
            <v>78.010000000000005</v>
          </cell>
        </row>
        <row r="4007">
          <cell r="J4007">
            <v>5.08</v>
          </cell>
          <cell r="K4007">
            <v>0</v>
          </cell>
          <cell r="L4007">
            <v>7.26</v>
          </cell>
          <cell r="P4007">
            <v>1.89</v>
          </cell>
          <cell r="AH4007">
            <v>42.769999999999996</v>
          </cell>
        </row>
        <row r="4008">
          <cell r="J4008">
            <v>3.71</v>
          </cell>
          <cell r="K4008">
            <v>1.28</v>
          </cell>
          <cell r="L4008">
            <v>6.79</v>
          </cell>
          <cell r="P4008">
            <v>1.8</v>
          </cell>
          <cell r="AH4008">
            <v>8.43</v>
          </cell>
        </row>
        <row r="4009">
          <cell r="J4009">
            <v>2.89</v>
          </cell>
          <cell r="K4009">
            <v>10.85</v>
          </cell>
          <cell r="L4009">
            <v>1.52</v>
          </cell>
          <cell r="P4009">
            <v>1.59</v>
          </cell>
          <cell r="AH4009">
            <v>3.87</v>
          </cell>
        </row>
        <row r="4010">
          <cell r="J4010">
            <v>2.8</v>
          </cell>
          <cell r="K4010">
            <v>20.83</v>
          </cell>
          <cell r="L4010">
            <v>1.05</v>
          </cell>
          <cell r="P4010">
            <v>1.1000000000000001</v>
          </cell>
          <cell r="AH4010">
            <v>4.58</v>
          </cell>
        </row>
        <row r="4011">
          <cell r="J4011">
            <v>6.97</v>
          </cell>
          <cell r="K4011">
            <v>25.64</v>
          </cell>
          <cell r="L4011">
            <v>1.49</v>
          </cell>
          <cell r="P4011">
            <v>2.9</v>
          </cell>
          <cell r="AH4011">
            <v>3.6599999999999997</v>
          </cell>
        </row>
        <row r="4012">
          <cell r="J4012">
            <v>7.32</v>
          </cell>
          <cell r="K4012">
            <v>36.83</v>
          </cell>
          <cell r="L4012">
            <v>1.59</v>
          </cell>
          <cell r="P4012">
            <v>2.08</v>
          </cell>
          <cell r="AH4012">
            <v>4.8900000000000006</v>
          </cell>
        </row>
        <row r="4013">
          <cell r="J4013">
            <v>16.05</v>
          </cell>
          <cell r="K4013">
            <v>57.61</v>
          </cell>
          <cell r="L4013">
            <v>1.61</v>
          </cell>
          <cell r="P4013">
            <v>1.9</v>
          </cell>
          <cell r="AH4013">
            <v>11.75</v>
          </cell>
        </row>
        <row r="4014">
          <cell r="J4014">
            <v>80.42</v>
          </cell>
          <cell r="K4014">
            <v>79.180000000000007</v>
          </cell>
          <cell r="L4014">
            <v>8.69</v>
          </cell>
          <cell r="P4014">
            <v>1.56</v>
          </cell>
          <cell r="AH4014">
            <v>44.61</v>
          </cell>
        </row>
        <row r="4015">
          <cell r="J4015">
            <v>290.81</v>
          </cell>
          <cell r="K4015">
            <v>43.72</v>
          </cell>
          <cell r="L4015">
            <v>21.22</v>
          </cell>
          <cell r="P4015">
            <v>4.54</v>
          </cell>
          <cell r="AH4015">
            <v>105.66</v>
          </cell>
        </row>
        <row r="4016">
          <cell r="J4016">
            <v>273.57</v>
          </cell>
          <cell r="K4016">
            <v>18.54</v>
          </cell>
          <cell r="L4016">
            <v>12.9</v>
          </cell>
          <cell r="P4016">
            <v>3.92</v>
          </cell>
          <cell r="AH4016">
            <v>82.91</v>
          </cell>
        </row>
        <row r="4017">
          <cell r="J4017">
            <v>173.78</v>
          </cell>
          <cell r="K4017">
            <v>6.11</v>
          </cell>
          <cell r="L4017">
            <v>11.95</v>
          </cell>
          <cell r="P4017">
            <v>4.25</v>
          </cell>
          <cell r="AH4017">
            <v>45.35</v>
          </cell>
        </row>
        <row r="4018">
          <cell r="J4018">
            <v>87.78</v>
          </cell>
          <cell r="K4018">
            <v>2.12</v>
          </cell>
          <cell r="L4018">
            <v>5.87</v>
          </cell>
          <cell r="P4018">
            <v>0.79</v>
          </cell>
          <cell r="AH4018">
            <v>23.7</v>
          </cell>
        </row>
        <row r="4019">
          <cell r="J4019">
            <v>33.700000000000003</v>
          </cell>
          <cell r="K4019">
            <v>0.74</v>
          </cell>
          <cell r="L4019">
            <v>2.66</v>
          </cell>
          <cell r="P4019">
            <v>0.41</v>
          </cell>
          <cell r="AH4019">
            <v>10.94</v>
          </cell>
        </row>
        <row r="4020">
          <cell r="J4020">
            <v>12.03</v>
          </cell>
          <cell r="K4020">
            <v>0</v>
          </cell>
          <cell r="L4020">
            <v>0.9</v>
          </cell>
          <cell r="P4020">
            <v>0.26</v>
          </cell>
          <cell r="AH4020">
            <v>1.9900000000000002</v>
          </cell>
        </row>
        <row r="4021">
          <cell r="J4021">
            <v>1016.77</v>
          </cell>
          <cell r="K4021">
            <v>303.45</v>
          </cell>
          <cell r="L4021">
            <v>127.06</v>
          </cell>
          <cell r="P4021">
            <v>43.44</v>
          </cell>
          <cell r="AH4021">
            <v>484.13</v>
          </cell>
        </row>
        <row r="4022">
          <cell r="J4022">
            <v>0</v>
          </cell>
          <cell r="K4022">
            <v>0</v>
          </cell>
          <cell r="L4022">
            <v>0</v>
          </cell>
          <cell r="P4022">
            <v>0</v>
          </cell>
          <cell r="AH4022">
            <v>0</v>
          </cell>
        </row>
        <row r="4023">
          <cell r="J4023">
            <v>8.92</v>
          </cell>
          <cell r="K4023">
            <v>0</v>
          </cell>
          <cell r="L4023">
            <v>30.14</v>
          </cell>
          <cell r="P4023">
            <v>10.25</v>
          </cell>
          <cell r="AH4023">
            <v>18.490000000000002</v>
          </cell>
        </row>
        <row r="4024">
          <cell r="J4024">
            <v>13.24</v>
          </cell>
          <cell r="K4024">
            <v>0</v>
          </cell>
          <cell r="L4024">
            <v>29.91</v>
          </cell>
          <cell r="P4024">
            <v>4.59</v>
          </cell>
          <cell r="AH4024">
            <v>84.93</v>
          </cell>
        </row>
        <row r="4025">
          <cell r="J4025">
            <v>12.8</v>
          </cell>
          <cell r="K4025">
            <v>0</v>
          </cell>
          <cell r="L4025">
            <v>27.27</v>
          </cell>
          <cell r="P4025">
            <v>2.89</v>
          </cell>
          <cell r="AH4025">
            <v>39.61</v>
          </cell>
        </row>
        <row r="4026">
          <cell r="J4026">
            <v>7.8</v>
          </cell>
          <cell r="K4026">
            <v>5.52</v>
          </cell>
          <cell r="L4026">
            <v>16.53</v>
          </cell>
          <cell r="P4026">
            <v>2.4900000000000002</v>
          </cell>
          <cell r="AH4026">
            <v>21.080000000000002</v>
          </cell>
        </row>
        <row r="4027">
          <cell r="J4027">
            <v>3.97</v>
          </cell>
          <cell r="K4027">
            <v>23</v>
          </cell>
          <cell r="L4027">
            <v>4.67</v>
          </cell>
          <cell r="P4027">
            <v>0.86</v>
          </cell>
          <cell r="AH4027">
            <v>11.84</v>
          </cell>
        </row>
        <row r="4028">
          <cell r="J4028">
            <v>4.8</v>
          </cell>
          <cell r="K4028">
            <v>30.89</v>
          </cell>
          <cell r="L4028">
            <v>2.85</v>
          </cell>
          <cell r="P4028">
            <v>2.14</v>
          </cell>
          <cell r="AH4028">
            <v>7.93</v>
          </cell>
        </row>
        <row r="4029">
          <cell r="J4029">
            <v>6.05</v>
          </cell>
          <cell r="K4029">
            <v>37.1</v>
          </cell>
          <cell r="L4029">
            <v>1.72</v>
          </cell>
          <cell r="P4029">
            <v>2.0499999999999998</v>
          </cell>
          <cell r="AH4029">
            <v>6.8599999999999994</v>
          </cell>
        </row>
        <row r="4030">
          <cell r="J4030">
            <v>9.49</v>
          </cell>
          <cell r="K4030">
            <v>47.18</v>
          </cell>
          <cell r="L4030">
            <v>2.36</v>
          </cell>
          <cell r="P4030">
            <v>2.4700000000000002</v>
          </cell>
          <cell r="AH4030">
            <v>7.39</v>
          </cell>
        </row>
        <row r="4031">
          <cell r="J4031">
            <v>21.18</v>
          </cell>
          <cell r="K4031">
            <v>77.03</v>
          </cell>
          <cell r="L4031">
            <v>4.24</v>
          </cell>
          <cell r="P4031">
            <v>2.27</v>
          </cell>
          <cell r="AH4031">
            <v>11.77</v>
          </cell>
        </row>
        <row r="4032">
          <cell r="J4032">
            <v>109.57</v>
          </cell>
          <cell r="K4032">
            <v>110.42</v>
          </cell>
          <cell r="L4032">
            <v>15.06</v>
          </cell>
          <cell r="P4032">
            <v>2.44</v>
          </cell>
          <cell r="AH4032">
            <v>43.51</v>
          </cell>
        </row>
        <row r="4033">
          <cell r="J4033">
            <v>401.62</v>
          </cell>
          <cell r="K4033">
            <v>45.94</v>
          </cell>
          <cell r="L4033">
            <v>37.57</v>
          </cell>
          <cell r="P4033">
            <v>5.43</v>
          </cell>
          <cell r="AH4033">
            <v>63.599999999999994</v>
          </cell>
        </row>
        <row r="4034">
          <cell r="J4034">
            <v>402.14</v>
          </cell>
          <cell r="K4034">
            <v>19.36</v>
          </cell>
          <cell r="L4034">
            <v>18.38</v>
          </cell>
          <cell r="P4034">
            <v>6.9</v>
          </cell>
          <cell r="AH4034">
            <v>42.14</v>
          </cell>
        </row>
        <row r="4035">
          <cell r="J4035">
            <v>294.87</v>
          </cell>
          <cell r="K4035">
            <v>5.32</v>
          </cell>
          <cell r="L4035">
            <v>16.920000000000002</v>
          </cell>
          <cell r="P4035">
            <v>8.83</v>
          </cell>
          <cell r="AH4035">
            <v>19.28</v>
          </cell>
        </row>
        <row r="4036">
          <cell r="J4036">
            <v>218.15</v>
          </cell>
          <cell r="K4036">
            <v>2.54</v>
          </cell>
          <cell r="L4036">
            <v>17.739999999999998</v>
          </cell>
          <cell r="P4036">
            <v>3.07</v>
          </cell>
          <cell r="AH4036">
            <v>13.350000000000001</v>
          </cell>
        </row>
        <row r="4037">
          <cell r="J4037">
            <v>133.66</v>
          </cell>
          <cell r="K4037">
            <v>0.88</v>
          </cell>
          <cell r="L4037">
            <v>11.51</v>
          </cell>
          <cell r="P4037">
            <v>2.77</v>
          </cell>
          <cell r="AH4037">
            <v>4.04</v>
          </cell>
        </row>
        <row r="4038">
          <cell r="J4038">
            <v>45.12</v>
          </cell>
          <cell r="K4038">
            <v>0.24</v>
          </cell>
          <cell r="L4038">
            <v>3.49</v>
          </cell>
          <cell r="P4038">
            <v>1.8</v>
          </cell>
          <cell r="AH4038">
            <v>0.58000000000000007</v>
          </cell>
        </row>
        <row r="4039">
          <cell r="J4039">
            <v>1693.38</v>
          </cell>
          <cell r="K4039">
            <v>405.4</v>
          </cell>
          <cell r="L4039">
            <v>240.38</v>
          </cell>
          <cell r="P4039">
            <v>61.25</v>
          </cell>
          <cell r="AH4039">
            <v>396.40999999999997</v>
          </cell>
        </row>
        <row r="4040">
          <cell r="J4040">
            <v>0</v>
          </cell>
          <cell r="K4040">
            <v>0</v>
          </cell>
          <cell r="L4040">
            <v>0</v>
          </cell>
          <cell r="P4040">
            <v>0</v>
          </cell>
          <cell r="AH4040">
            <v>0</v>
          </cell>
        </row>
        <row r="4041">
          <cell r="J4041">
            <v>20.2</v>
          </cell>
          <cell r="K4041">
            <v>0</v>
          </cell>
          <cell r="L4041">
            <v>53.6</v>
          </cell>
          <cell r="P4041">
            <v>19.579999999999998</v>
          </cell>
          <cell r="AH4041">
            <v>29.5</v>
          </cell>
        </row>
        <row r="4042">
          <cell r="J4042">
            <v>21.81</v>
          </cell>
          <cell r="K4042">
            <v>0</v>
          </cell>
          <cell r="L4042">
            <v>48.01</v>
          </cell>
          <cell r="P4042">
            <v>9.7200000000000006</v>
          </cell>
          <cell r="AH4042">
            <v>162.95000000000002</v>
          </cell>
        </row>
        <row r="4043">
          <cell r="J4043">
            <v>17.88</v>
          </cell>
          <cell r="K4043">
            <v>0</v>
          </cell>
          <cell r="L4043">
            <v>34.53</v>
          </cell>
          <cell r="P4043">
            <v>4.78</v>
          </cell>
          <cell r="AH4043">
            <v>82.38</v>
          </cell>
        </row>
        <row r="4044">
          <cell r="J4044">
            <v>11.51</v>
          </cell>
          <cell r="K4044">
            <v>6.8</v>
          </cell>
          <cell r="L4044">
            <v>23.32</v>
          </cell>
          <cell r="P4044">
            <v>4.29</v>
          </cell>
          <cell r="AH4044">
            <v>29.509999999999998</v>
          </cell>
        </row>
        <row r="4045">
          <cell r="J4045">
            <v>6.86</v>
          </cell>
          <cell r="K4045">
            <v>33.85</v>
          </cell>
          <cell r="L4045">
            <v>6.19</v>
          </cell>
          <cell r="P4045">
            <v>2.4500000000000002</v>
          </cell>
          <cell r="AH4045">
            <v>15.73</v>
          </cell>
        </row>
        <row r="4046">
          <cell r="J4046">
            <v>7.6</v>
          </cell>
          <cell r="K4046">
            <v>51.72</v>
          </cell>
          <cell r="L4046">
            <v>3.9</v>
          </cell>
          <cell r="P4046">
            <v>3.24</v>
          </cell>
          <cell r="AH4046">
            <v>12.5</v>
          </cell>
        </row>
        <row r="4047">
          <cell r="J4047">
            <v>13.02</v>
          </cell>
          <cell r="K4047">
            <v>62.74</v>
          </cell>
          <cell r="L4047">
            <v>3.21</v>
          </cell>
          <cell r="P4047">
            <v>4.95</v>
          </cell>
          <cell r="AH4047">
            <v>10.52</v>
          </cell>
        </row>
        <row r="4048">
          <cell r="J4048">
            <v>16.809999999999999</v>
          </cell>
          <cell r="K4048">
            <v>84</v>
          </cell>
          <cell r="L4048">
            <v>3.96</v>
          </cell>
          <cell r="P4048">
            <v>4.54</v>
          </cell>
          <cell r="AH4048">
            <v>12.27</v>
          </cell>
        </row>
        <row r="4049">
          <cell r="J4049">
            <v>37.229999999999997</v>
          </cell>
          <cell r="K4049">
            <v>134.63999999999999</v>
          </cell>
          <cell r="L4049">
            <v>5.85</v>
          </cell>
          <cell r="P4049">
            <v>4.17</v>
          </cell>
          <cell r="AH4049">
            <v>23.509999999999998</v>
          </cell>
        </row>
        <row r="4050">
          <cell r="J4050">
            <v>189.99</v>
          </cell>
          <cell r="K4050">
            <v>189.59</v>
          </cell>
          <cell r="L4050">
            <v>23.75</v>
          </cell>
          <cell r="P4050">
            <v>4</v>
          </cell>
          <cell r="AH4050">
            <v>88.12</v>
          </cell>
        </row>
        <row r="4051">
          <cell r="J4051">
            <v>692.43</v>
          </cell>
          <cell r="K4051">
            <v>89.66</v>
          </cell>
          <cell r="L4051">
            <v>58.8</v>
          </cell>
          <cell r="P4051">
            <v>9.9700000000000006</v>
          </cell>
          <cell r="AH4051">
            <v>169.26</v>
          </cell>
        </row>
        <row r="4052">
          <cell r="J4052">
            <v>675.71</v>
          </cell>
          <cell r="K4052">
            <v>37.9</v>
          </cell>
          <cell r="L4052">
            <v>31.28</v>
          </cell>
          <cell r="P4052">
            <v>10.82</v>
          </cell>
          <cell r="AH4052">
            <v>125.07</v>
          </cell>
        </row>
        <row r="4053">
          <cell r="J4053">
            <v>468.65</v>
          </cell>
          <cell r="K4053">
            <v>11.43</v>
          </cell>
          <cell r="L4053">
            <v>28.87</v>
          </cell>
          <cell r="P4053">
            <v>13.08</v>
          </cell>
          <cell r="AH4053">
            <v>64.63</v>
          </cell>
        </row>
        <row r="4054">
          <cell r="J4054">
            <v>305.93</v>
          </cell>
          <cell r="K4054">
            <v>4.66</v>
          </cell>
          <cell r="L4054">
            <v>23.61</v>
          </cell>
          <cell r="P4054">
            <v>3.86</v>
          </cell>
          <cell r="AH4054">
            <v>37.049999999999997</v>
          </cell>
        </row>
        <row r="4055">
          <cell r="J4055">
            <v>167.36</v>
          </cell>
          <cell r="K4055">
            <v>1.61</v>
          </cell>
          <cell r="L4055">
            <v>14.17</v>
          </cell>
          <cell r="P4055">
            <v>3.18</v>
          </cell>
          <cell r="AH4055">
            <v>14.98</v>
          </cell>
        </row>
        <row r="4056">
          <cell r="J4056">
            <v>57.15</v>
          </cell>
          <cell r="K4056">
            <v>0.24</v>
          </cell>
          <cell r="L4056">
            <v>4.3899999999999997</v>
          </cell>
          <cell r="P4056">
            <v>2.06</v>
          </cell>
          <cell r="AH4056">
            <v>2.5700000000000003</v>
          </cell>
        </row>
        <row r="4057">
          <cell r="J4057">
            <v>2710.15</v>
          </cell>
          <cell r="K4057">
            <v>708.84</v>
          </cell>
          <cell r="L4057">
            <v>367.44</v>
          </cell>
          <cell r="P4057">
            <v>104.7</v>
          </cell>
          <cell r="AH4057">
            <v>880.54</v>
          </cell>
        </row>
        <row r="4058">
          <cell r="J4058">
            <v>0</v>
          </cell>
          <cell r="K4058">
            <v>0</v>
          </cell>
          <cell r="L4058">
            <v>0</v>
          </cell>
          <cell r="P4058">
            <v>0</v>
          </cell>
          <cell r="AH4058">
            <v>0</v>
          </cell>
        </row>
        <row r="4059">
          <cell r="J4059">
            <v>48.67</v>
          </cell>
          <cell r="K4059">
            <v>0</v>
          </cell>
          <cell r="L4059">
            <v>117.08</v>
          </cell>
          <cell r="P4059">
            <v>13.2</v>
          </cell>
          <cell r="AH4059">
            <v>26.39</v>
          </cell>
        </row>
        <row r="4060">
          <cell r="J4060">
            <v>93.65</v>
          </cell>
          <cell r="K4060">
            <v>0</v>
          </cell>
          <cell r="L4060">
            <v>237.55</v>
          </cell>
          <cell r="P4060">
            <v>14.3</v>
          </cell>
          <cell r="AH4060">
            <v>156.20000000000002</v>
          </cell>
        </row>
        <row r="4061">
          <cell r="J4061">
            <v>86.61</v>
          </cell>
          <cell r="K4061">
            <v>0</v>
          </cell>
          <cell r="L4061">
            <v>206.07</v>
          </cell>
          <cell r="P4061">
            <v>7.97</v>
          </cell>
          <cell r="AH4061">
            <v>164.04999999999998</v>
          </cell>
        </row>
        <row r="4062">
          <cell r="J4062">
            <v>55.87</v>
          </cell>
          <cell r="K4062">
            <v>50.46</v>
          </cell>
          <cell r="L4062">
            <v>156.97</v>
          </cell>
          <cell r="P4062">
            <v>6.29</v>
          </cell>
          <cell r="AH4062">
            <v>129.22</v>
          </cell>
        </row>
        <row r="4063">
          <cell r="J4063">
            <v>30.15</v>
          </cell>
          <cell r="K4063">
            <v>312.2</v>
          </cell>
          <cell r="L4063">
            <v>30.25</v>
          </cell>
          <cell r="P4063">
            <v>7.14</v>
          </cell>
          <cell r="AH4063">
            <v>114.37</v>
          </cell>
        </row>
        <row r="4064">
          <cell r="J4064">
            <v>39.590000000000003</v>
          </cell>
          <cell r="K4064">
            <v>426.08</v>
          </cell>
          <cell r="L4064">
            <v>24.46</v>
          </cell>
          <cell r="P4064">
            <v>6.65</v>
          </cell>
          <cell r="AH4064">
            <v>133.11000000000001</v>
          </cell>
        </row>
        <row r="4065">
          <cell r="J4065">
            <v>39.9</v>
          </cell>
          <cell r="K4065">
            <v>423.17</v>
          </cell>
          <cell r="L4065">
            <v>20.75</v>
          </cell>
          <cell r="P4065">
            <v>7.02</v>
          </cell>
          <cell r="AH4065">
            <v>117.03</v>
          </cell>
        </row>
        <row r="4066">
          <cell r="J4066">
            <v>47.01</v>
          </cell>
          <cell r="K4066">
            <v>376.32</v>
          </cell>
          <cell r="L4066">
            <v>13.02</v>
          </cell>
          <cell r="P4066">
            <v>5.97</v>
          </cell>
          <cell r="AH4066">
            <v>122.94999999999999</v>
          </cell>
        </row>
        <row r="4067">
          <cell r="J4067">
            <v>61.42</v>
          </cell>
          <cell r="K4067">
            <v>317.27999999999997</v>
          </cell>
          <cell r="L4067">
            <v>8.68</v>
          </cell>
          <cell r="P4067">
            <v>3.25</v>
          </cell>
          <cell r="AH4067">
            <v>121.98</v>
          </cell>
        </row>
        <row r="4068">
          <cell r="J4068">
            <v>107.61</v>
          </cell>
          <cell r="K4068">
            <v>143.83000000000001</v>
          </cell>
          <cell r="L4068">
            <v>11.83</v>
          </cell>
          <cell r="P4068">
            <v>2.17</v>
          </cell>
          <cell r="AH4068">
            <v>99.1</v>
          </cell>
        </row>
        <row r="4069">
          <cell r="J4069">
            <v>301.3</v>
          </cell>
          <cell r="K4069">
            <v>47.04</v>
          </cell>
          <cell r="L4069">
            <v>23.72</v>
          </cell>
          <cell r="P4069">
            <v>4.54</v>
          </cell>
          <cell r="AH4069">
            <v>120.74</v>
          </cell>
        </row>
        <row r="4070">
          <cell r="J4070">
            <v>278.7</v>
          </cell>
          <cell r="K4070">
            <v>18.87</v>
          </cell>
          <cell r="L4070">
            <v>13.34</v>
          </cell>
          <cell r="P4070">
            <v>3.92</v>
          </cell>
          <cell r="AH4070">
            <v>87.53</v>
          </cell>
        </row>
        <row r="4071">
          <cell r="J4071">
            <v>174.42</v>
          </cell>
          <cell r="K4071">
            <v>6.21</v>
          </cell>
          <cell r="L4071">
            <v>12.19</v>
          </cell>
          <cell r="P4071">
            <v>4.25</v>
          </cell>
          <cell r="AH4071">
            <v>46.36</v>
          </cell>
        </row>
        <row r="4072">
          <cell r="J4072">
            <v>87.91</v>
          </cell>
          <cell r="K4072">
            <v>2.12</v>
          </cell>
          <cell r="L4072">
            <v>6.22</v>
          </cell>
          <cell r="P4072">
            <v>0.79</v>
          </cell>
          <cell r="AH4072">
            <v>23.93</v>
          </cell>
        </row>
        <row r="4073">
          <cell r="J4073">
            <v>33.700000000000003</v>
          </cell>
          <cell r="K4073">
            <v>0.74</v>
          </cell>
          <cell r="L4073">
            <v>2.66</v>
          </cell>
          <cell r="P4073">
            <v>0.41</v>
          </cell>
          <cell r="AH4073">
            <v>10.94</v>
          </cell>
        </row>
        <row r="4074">
          <cell r="J4074">
            <v>12.03</v>
          </cell>
          <cell r="K4074">
            <v>0</v>
          </cell>
          <cell r="L4074">
            <v>0.9</v>
          </cell>
          <cell r="P4074">
            <v>0.26</v>
          </cell>
          <cell r="AH4074">
            <v>1.9900000000000002</v>
          </cell>
        </row>
        <row r="4075">
          <cell r="J4075">
            <v>1498.54</v>
          </cell>
          <cell r="K4075">
            <v>2124.31</v>
          </cell>
          <cell r="L4075">
            <v>885.68</v>
          </cell>
          <cell r="P4075">
            <v>88.13</v>
          </cell>
          <cell r="AH4075">
            <v>1475.88</v>
          </cell>
        </row>
        <row r="4076">
          <cell r="J4076">
            <v>0</v>
          </cell>
          <cell r="K4076">
            <v>0</v>
          </cell>
          <cell r="L4076">
            <v>0</v>
          </cell>
          <cell r="P4076">
            <v>0</v>
          </cell>
          <cell r="AH4076">
            <v>0</v>
          </cell>
        </row>
        <row r="4077">
          <cell r="J4077">
            <v>23.28</v>
          </cell>
          <cell r="K4077">
            <v>0</v>
          </cell>
          <cell r="L4077">
            <v>99.18</v>
          </cell>
          <cell r="P4077">
            <v>12.9</v>
          </cell>
          <cell r="AH4077">
            <v>36.480000000000004</v>
          </cell>
        </row>
        <row r="4078">
          <cell r="J4078">
            <v>46.75</v>
          </cell>
          <cell r="K4078">
            <v>0</v>
          </cell>
          <cell r="L4078">
            <v>196.77</v>
          </cell>
          <cell r="P4078">
            <v>7.8</v>
          </cell>
          <cell r="AH4078">
            <v>195.95</v>
          </cell>
        </row>
        <row r="4079">
          <cell r="J4079">
            <v>42.46</v>
          </cell>
          <cell r="K4079">
            <v>0</v>
          </cell>
          <cell r="L4079">
            <v>182.13</v>
          </cell>
          <cell r="P4079">
            <v>6.64</v>
          </cell>
          <cell r="AH4079">
            <v>186.35000000000002</v>
          </cell>
        </row>
        <row r="4080">
          <cell r="J4080">
            <v>26.16</v>
          </cell>
          <cell r="K4080">
            <v>44.26</v>
          </cell>
          <cell r="L4080">
            <v>131.07</v>
          </cell>
          <cell r="P4080">
            <v>5.25</v>
          </cell>
          <cell r="AH4080">
            <v>145.55000000000001</v>
          </cell>
        </row>
        <row r="4081">
          <cell r="J4081">
            <v>16.170000000000002</v>
          </cell>
          <cell r="K4081">
            <v>302.24</v>
          </cell>
          <cell r="L4081">
            <v>25.65</v>
          </cell>
          <cell r="P4081">
            <v>2.42</v>
          </cell>
          <cell r="AH4081">
            <v>101.32000000000001</v>
          </cell>
        </row>
        <row r="4082">
          <cell r="J4082">
            <v>22.05</v>
          </cell>
          <cell r="K4082">
            <v>421.22</v>
          </cell>
          <cell r="L4082">
            <v>26.92</v>
          </cell>
          <cell r="P4082">
            <v>5.66</v>
          </cell>
          <cell r="AH4082">
            <v>120.69</v>
          </cell>
        </row>
        <row r="4083">
          <cell r="J4083">
            <v>25.05</v>
          </cell>
          <cell r="K4083">
            <v>422.49</v>
          </cell>
          <cell r="L4083">
            <v>17.489999999999998</v>
          </cell>
          <cell r="P4083">
            <v>5.99</v>
          </cell>
          <cell r="AH4083">
            <v>122.94</v>
          </cell>
        </row>
        <row r="4084">
          <cell r="J4084">
            <v>31.67</v>
          </cell>
          <cell r="K4084">
            <v>392.43</v>
          </cell>
          <cell r="L4084">
            <v>12.29</v>
          </cell>
          <cell r="P4084">
            <v>4.99</v>
          </cell>
          <cell r="AH4084">
            <v>117.62</v>
          </cell>
        </row>
        <row r="4085">
          <cell r="J4085">
            <v>61.78</v>
          </cell>
          <cell r="K4085">
            <v>356.64</v>
          </cell>
          <cell r="L4085">
            <v>12.99</v>
          </cell>
          <cell r="P4085">
            <v>4.47</v>
          </cell>
          <cell r="AH4085">
            <v>93.100000000000009</v>
          </cell>
        </row>
        <row r="4086">
          <cell r="J4086">
            <v>130.13999999999999</v>
          </cell>
          <cell r="K4086">
            <v>159.59</v>
          </cell>
          <cell r="L4086">
            <v>22.01</v>
          </cell>
          <cell r="P4086">
            <v>2.89</v>
          </cell>
          <cell r="AH4086">
            <v>71.259999999999991</v>
          </cell>
        </row>
        <row r="4087">
          <cell r="J4087">
            <v>410.08</v>
          </cell>
          <cell r="K4087">
            <v>48.77</v>
          </cell>
          <cell r="L4087">
            <v>38.75</v>
          </cell>
          <cell r="P4087">
            <v>5.43</v>
          </cell>
          <cell r="AH4087">
            <v>68.460000000000008</v>
          </cell>
        </row>
        <row r="4088">
          <cell r="J4088">
            <v>404.07</v>
          </cell>
          <cell r="K4088">
            <v>19.760000000000002</v>
          </cell>
          <cell r="L4088">
            <v>18.97</v>
          </cell>
          <cell r="P4088">
            <v>6.9</v>
          </cell>
          <cell r="AH4088">
            <v>43.18</v>
          </cell>
        </row>
        <row r="4089">
          <cell r="J4089">
            <v>295.33999999999997</v>
          </cell>
          <cell r="K4089">
            <v>5.32</v>
          </cell>
          <cell r="L4089">
            <v>16.920000000000002</v>
          </cell>
          <cell r="P4089">
            <v>8.83</v>
          </cell>
          <cell r="AH4089">
            <v>19.510000000000002</v>
          </cell>
        </row>
        <row r="4090">
          <cell r="J4090">
            <v>218.15</v>
          </cell>
          <cell r="K4090">
            <v>2.54</v>
          </cell>
          <cell r="L4090">
            <v>17.86</v>
          </cell>
          <cell r="P4090">
            <v>3.07</v>
          </cell>
          <cell r="AH4090">
            <v>13.450000000000001</v>
          </cell>
        </row>
        <row r="4091">
          <cell r="J4091">
            <v>133.66</v>
          </cell>
          <cell r="K4091">
            <v>0.88</v>
          </cell>
          <cell r="L4091">
            <v>11.51</v>
          </cell>
          <cell r="P4091">
            <v>2.77</v>
          </cell>
          <cell r="AH4091">
            <v>4.04</v>
          </cell>
        </row>
        <row r="4092">
          <cell r="J4092">
            <v>45.12</v>
          </cell>
          <cell r="K4092">
            <v>0.24</v>
          </cell>
          <cell r="L4092">
            <v>3.49</v>
          </cell>
          <cell r="P4092">
            <v>1.8</v>
          </cell>
          <cell r="AH4092">
            <v>0.58000000000000007</v>
          </cell>
        </row>
        <row r="4093">
          <cell r="J4093">
            <v>1931.94</v>
          </cell>
          <cell r="K4093">
            <v>2176.37</v>
          </cell>
          <cell r="L4093">
            <v>833.99</v>
          </cell>
          <cell r="P4093">
            <v>87.81</v>
          </cell>
          <cell r="AH4093">
            <v>1340.51</v>
          </cell>
        </row>
        <row r="4094">
          <cell r="J4094">
            <v>0</v>
          </cell>
          <cell r="K4094">
            <v>0</v>
          </cell>
          <cell r="L4094">
            <v>0</v>
          </cell>
          <cell r="P4094">
            <v>0</v>
          </cell>
          <cell r="AH4094">
            <v>0</v>
          </cell>
        </row>
        <row r="4095">
          <cell r="J4095">
            <v>71.95</v>
          </cell>
          <cell r="K4095">
            <v>0</v>
          </cell>
          <cell r="L4095">
            <v>216.25</v>
          </cell>
          <cell r="P4095">
            <v>26.1</v>
          </cell>
          <cell r="AH4095">
            <v>62.87</v>
          </cell>
        </row>
        <row r="4096">
          <cell r="J4096">
            <v>140.41</v>
          </cell>
          <cell r="K4096">
            <v>0</v>
          </cell>
          <cell r="L4096">
            <v>434.32</v>
          </cell>
          <cell r="P4096">
            <v>22.1</v>
          </cell>
          <cell r="AH4096">
            <v>352.15999999999997</v>
          </cell>
        </row>
        <row r="4097">
          <cell r="J4097">
            <v>129.08000000000001</v>
          </cell>
          <cell r="K4097">
            <v>0</v>
          </cell>
          <cell r="L4097">
            <v>388.2</v>
          </cell>
          <cell r="P4097">
            <v>14.62</v>
          </cell>
          <cell r="AH4097">
            <v>350.40999999999997</v>
          </cell>
        </row>
        <row r="4098">
          <cell r="J4098">
            <v>82.03</v>
          </cell>
          <cell r="K4098">
            <v>94.72</v>
          </cell>
          <cell r="L4098">
            <v>288.04000000000002</v>
          </cell>
          <cell r="P4098">
            <v>11.53</v>
          </cell>
          <cell r="AH4098">
            <v>274.77999999999997</v>
          </cell>
        </row>
        <row r="4099">
          <cell r="J4099">
            <v>46.32</v>
          </cell>
          <cell r="K4099">
            <v>614.44000000000005</v>
          </cell>
          <cell r="L4099">
            <v>55.9</v>
          </cell>
          <cell r="P4099">
            <v>9.56</v>
          </cell>
          <cell r="AH4099">
            <v>215.69</v>
          </cell>
        </row>
        <row r="4100">
          <cell r="J4100">
            <v>61.64</v>
          </cell>
          <cell r="K4100">
            <v>847.31</v>
          </cell>
          <cell r="L4100">
            <v>51.38</v>
          </cell>
          <cell r="P4100">
            <v>12.31</v>
          </cell>
          <cell r="AH4100">
            <v>253.8</v>
          </cell>
        </row>
        <row r="4101">
          <cell r="J4101">
            <v>64.95</v>
          </cell>
          <cell r="K4101">
            <v>845.66</v>
          </cell>
          <cell r="L4101">
            <v>38.24</v>
          </cell>
          <cell r="P4101">
            <v>13.01</v>
          </cell>
          <cell r="AH4101">
            <v>239.98000000000002</v>
          </cell>
        </row>
        <row r="4102">
          <cell r="J4102">
            <v>78.69</v>
          </cell>
          <cell r="K4102">
            <v>768.75</v>
          </cell>
          <cell r="L4102">
            <v>25.31</v>
          </cell>
          <cell r="P4102">
            <v>10.96</v>
          </cell>
          <cell r="AH4102">
            <v>240.57</v>
          </cell>
        </row>
        <row r="4103">
          <cell r="J4103">
            <v>123.2</v>
          </cell>
          <cell r="K4103">
            <v>673.92</v>
          </cell>
          <cell r="L4103">
            <v>21.67</v>
          </cell>
          <cell r="P4103">
            <v>7.72</v>
          </cell>
          <cell r="AH4103">
            <v>215.07999999999998</v>
          </cell>
        </row>
        <row r="4104">
          <cell r="J4104">
            <v>237.75</v>
          </cell>
          <cell r="K4104">
            <v>303.42</v>
          </cell>
          <cell r="L4104">
            <v>33.840000000000003</v>
          </cell>
          <cell r="P4104">
            <v>5.0599999999999996</v>
          </cell>
          <cell r="AH4104">
            <v>170.36</v>
          </cell>
        </row>
        <row r="4105">
          <cell r="J4105">
            <v>711.38</v>
          </cell>
          <cell r="K4105">
            <v>95.8</v>
          </cell>
          <cell r="L4105">
            <v>62.47</v>
          </cell>
          <cell r="P4105">
            <v>9.9700000000000006</v>
          </cell>
          <cell r="AH4105">
            <v>189.20999999999998</v>
          </cell>
        </row>
        <row r="4106">
          <cell r="J4106">
            <v>682.77</v>
          </cell>
          <cell r="K4106">
            <v>38.630000000000003</v>
          </cell>
          <cell r="L4106">
            <v>32.31</v>
          </cell>
          <cell r="P4106">
            <v>10.82</v>
          </cell>
          <cell r="AH4106">
            <v>130.71</v>
          </cell>
        </row>
        <row r="4107">
          <cell r="J4107">
            <v>469.76</v>
          </cell>
          <cell r="K4107">
            <v>11.53</v>
          </cell>
          <cell r="L4107">
            <v>29.11</v>
          </cell>
          <cell r="P4107">
            <v>13.08</v>
          </cell>
          <cell r="AH4107">
            <v>65.87</v>
          </cell>
        </row>
        <row r="4108">
          <cell r="J4108">
            <v>306.07</v>
          </cell>
          <cell r="K4108">
            <v>4.66</v>
          </cell>
          <cell r="L4108">
            <v>24.08</v>
          </cell>
          <cell r="P4108">
            <v>3.86</v>
          </cell>
          <cell r="AH4108">
            <v>37.379999999999995</v>
          </cell>
        </row>
        <row r="4109">
          <cell r="J4109">
            <v>167.36</v>
          </cell>
          <cell r="K4109">
            <v>1.61</v>
          </cell>
          <cell r="L4109">
            <v>14.17</v>
          </cell>
          <cell r="P4109">
            <v>3.18</v>
          </cell>
          <cell r="AH4109">
            <v>14.98</v>
          </cell>
        </row>
        <row r="4110">
          <cell r="J4110">
            <v>57.15</v>
          </cell>
          <cell r="K4110">
            <v>0.24</v>
          </cell>
          <cell r="L4110">
            <v>4.3899999999999997</v>
          </cell>
          <cell r="P4110">
            <v>2.06</v>
          </cell>
          <cell r="AH4110">
            <v>2.5700000000000003</v>
          </cell>
        </row>
        <row r="4111">
          <cell r="J4111">
            <v>3430.49</v>
          </cell>
          <cell r="K4111">
            <v>4300.6899999999996</v>
          </cell>
          <cell r="L4111">
            <v>1719.68</v>
          </cell>
          <cell r="P4111">
            <v>175.94</v>
          </cell>
          <cell r="AH4111">
            <v>2816.3900000000003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lter"/>
      <sheetName val="MZ"/>
      <sheetName val="Alter_Erwerb"/>
      <sheetName val="Alter_FH_Uni"/>
      <sheetName val="Laender_2564"/>
      <sheetName val="Laender_Insgesamt"/>
      <sheetName val="Laender_Erwerb"/>
      <sheetName val="Alter_EL"/>
      <sheetName val="Liste"/>
      <sheetName val="Makros"/>
    </sheetNames>
    <sheetDataSet>
      <sheetData sheetId="0" refreshError="1"/>
      <sheetData sheetId="1" refreshError="1"/>
      <sheetData sheetId="2" refreshError="1">
        <row r="3">
          <cell r="J3" t="str">
            <v/>
          </cell>
          <cell r="K3" t="str">
            <v/>
          </cell>
          <cell r="L3" t="str">
            <v/>
          </cell>
          <cell r="P3" t="str">
            <v/>
          </cell>
        </row>
        <row r="4">
          <cell r="P4" t="str">
            <v>ohne 
allgemeinen Schul-abschluss</v>
          </cell>
        </row>
        <row r="5">
          <cell r="J5" t="str">
            <v>Haupt- (Volks-)
schul-abschluss</v>
          </cell>
          <cell r="K5" t="str">
            <v>Abschluss
der poly-
technischen Oberschule</v>
          </cell>
          <cell r="L5" t="str">
            <v>Realschul- oder gleichwertiger Abschluss</v>
          </cell>
          <cell r="AH5" t="str">
            <v>Abi</v>
          </cell>
        </row>
        <row r="6">
          <cell r="P6" t="str">
            <v/>
          </cell>
        </row>
        <row r="7">
          <cell r="P7" t="str">
            <v/>
          </cell>
        </row>
        <row r="8">
          <cell r="J8">
            <v>0</v>
          </cell>
          <cell r="K8">
            <v>0</v>
          </cell>
          <cell r="L8">
            <v>0</v>
          </cell>
          <cell r="P8">
            <v>0</v>
          </cell>
          <cell r="AH8">
            <v>0</v>
          </cell>
        </row>
        <row r="9">
          <cell r="J9">
            <v>48.59</v>
          </cell>
          <cell r="K9">
            <v>0</v>
          </cell>
          <cell r="L9">
            <v>50.23</v>
          </cell>
          <cell r="P9">
            <v>2.92</v>
          </cell>
          <cell r="AH9">
            <v>5.47</v>
          </cell>
        </row>
        <row r="10">
          <cell r="J10">
            <v>74.94</v>
          </cell>
          <cell r="K10">
            <v>0</v>
          </cell>
          <cell r="L10">
            <v>88.63</v>
          </cell>
          <cell r="P10">
            <v>4.3099999999999996</v>
          </cell>
          <cell r="AH10">
            <v>68.540000000000006</v>
          </cell>
        </row>
        <row r="11">
          <cell r="J11">
            <v>76</v>
          </cell>
          <cell r="K11">
            <v>0</v>
          </cell>
          <cell r="L11">
            <v>85.53</v>
          </cell>
          <cell r="P11">
            <v>6.39</v>
          </cell>
          <cell r="AH11">
            <v>109.03</v>
          </cell>
        </row>
        <row r="12">
          <cell r="J12">
            <v>89.1</v>
          </cell>
          <cell r="K12">
            <v>0.88</v>
          </cell>
          <cell r="L12">
            <v>75.989999999999995</v>
          </cell>
          <cell r="P12">
            <v>6.79</v>
          </cell>
          <cell r="AH12">
            <v>105.06</v>
          </cell>
        </row>
        <row r="13">
          <cell r="J13">
            <v>122.53</v>
          </cell>
          <cell r="K13">
            <v>6.22</v>
          </cell>
          <cell r="L13">
            <v>90.21</v>
          </cell>
          <cell r="P13">
            <v>7.55</v>
          </cell>
          <cell r="AH13">
            <v>131.78</v>
          </cell>
        </row>
        <row r="14">
          <cell r="J14">
            <v>165.27</v>
          </cell>
          <cell r="K14">
            <v>7.44</v>
          </cell>
          <cell r="L14">
            <v>105.89</v>
          </cell>
          <cell r="P14">
            <v>11.38</v>
          </cell>
          <cell r="AH14">
            <v>147.97</v>
          </cell>
        </row>
        <row r="15">
          <cell r="J15">
            <v>160.38</v>
          </cell>
          <cell r="K15">
            <v>6.18</v>
          </cell>
          <cell r="L15">
            <v>88.52</v>
          </cell>
          <cell r="P15">
            <v>10.7</v>
          </cell>
          <cell r="AH15">
            <v>118.03</v>
          </cell>
        </row>
        <row r="16">
          <cell r="J16">
            <v>150.13</v>
          </cell>
          <cell r="K16">
            <v>3.37</v>
          </cell>
          <cell r="L16">
            <v>64.650000000000006</v>
          </cell>
          <cell r="P16">
            <v>7.21</v>
          </cell>
          <cell r="AH16">
            <v>106.85</v>
          </cell>
        </row>
        <row r="17">
          <cell r="J17">
            <v>143.68</v>
          </cell>
          <cell r="K17">
            <v>3.53</v>
          </cell>
          <cell r="L17">
            <v>43.59</v>
          </cell>
          <cell r="P17">
            <v>7.65</v>
          </cell>
          <cell r="AH17">
            <v>81.55</v>
          </cell>
        </row>
        <row r="18">
          <cell r="J18">
            <v>66.209999999999994</v>
          </cell>
          <cell r="K18">
            <v>0.69</v>
          </cell>
          <cell r="L18">
            <v>19.93</v>
          </cell>
          <cell r="P18">
            <v>3.66</v>
          </cell>
          <cell r="AH18">
            <v>42.97</v>
          </cell>
        </row>
        <row r="19">
          <cell r="J19">
            <v>21.14</v>
          </cell>
          <cell r="K19">
            <v>0.33</v>
          </cell>
          <cell r="L19">
            <v>5.5</v>
          </cell>
          <cell r="P19">
            <v>0.43</v>
          </cell>
          <cell r="AH19">
            <v>13.739999999999998</v>
          </cell>
        </row>
        <row r="20">
          <cell r="J20">
            <v>10.63</v>
          </cell>
          <cell r="K20">
            <v>0.13</v>
          </cell>
          <cell r="L20">
            <v>2.89</v>
          </cell>
          <cell r="P20">
            <v>0.62</v>
          </cell>
          <cell r="AH20">
            <v>4.66</v>
          </cell>
        </row>
        <row r="21">
          <cell r="J21">
            <v>4.79</v>
          </cell>
          <cell r="K21">
            <v>0</v>
          </cell>
          <cell r="L21">
            <v>1.1000000000000001</v>
          </cell>
          <cell r="P21">
            <v>0.14000000000000001</v>
          </cell>
          <cell r="AH21">
            <v>2.0100000000000002</v>
          </cell>
        </row>
        <row r="22">
          <cell r="J22">
            <v>0.87</v>
          </cell>
          <cell r="K22">
            <v>0</v>
          </cell>
          <cell r="L22">
            <v>0.19</v>
          </cell>
          <cell r="P22">
            <v>0</v>
          </cell>
          <cell r="AH22">
            <v>0.45</v>
          </cell>
        </row>
        <row r="23">
          <cell r="J23">
            <v>0.48</v>
          </cell>
          <cell r="K23">
            <v>0</v>
          </cell>
          <cell r="L23">
            <v>0</v>
          </cell>
          <cell r="P23">
            <v>0</v>
          </cell>
          <cell r="AH23">
            <v>0.13</v>
          </cell>
        </row>
        <row r="24">
          <cell r="J24">
            <v>0</v>
          </cell>
          <cell r="K24">
            <v>0</v>
          </cell>
          <cell r="L24">
            <v>0</v>
          </cell>
          <cell r="P24">
            <v>0</v>
          </cell>
          <cell r="AH24">
            <v>0.09</v>
          </cell>
        </row>
        <row r="25">
          <cell r="J25">
            <v>1134.75</v>
          </cell>
          <cell r="K25">
            <v>28.75</v>
          </cell>
          <cell r="L25">
            <v>722.82</v>
          </cell>
          <cell r="P25">
            <v>69.760000000000005</v>
          </cell>
          <cell r="AH25">
            <v>938.31999999999994</v>
          </cell>
        </row>
        <row r="26">
          <cell r="J26">
            <v>0</v>
          </cell>
          <cell r="K26">
            <v>0</v>
          </cell>
          <cell r="L26">
            <v>0</v>
          </cell>
          <cell r="P26">
            <v>0</v>
          </cell>
          <cell r="AH26">
            <v>0</v>
          </cell>
        </row>
        <row r="27">
          <cell r="J27">
            <v>20.49</v>
          </cell>
          <cell r="K27">
            <v>0</v>
          </cell>
          <cell r="L27">
            <v>42.24</v>
          </cell>
          <cell r="P27">
            <v>1.94</v>
          </cell>
          <cell r="AH27">
            <v>7.38</v>
          </cell>
        </row>
        <row r="28">
          <cell r="J28">
            <v>39.35</v>
          </cell>
          <cell r="K28">
            <v>0</v>
          </cell>
          <cell r="L28">
            <v>97.64</v>
          </cell>
          <cell r="P28">
            <v>1.89</v>
          </cell>
          <cell r="AH28">
            <v>74.37</v>
          </cell>
        </row>
        <row r="29">
          <cell r="J29">
            <v>36.25</v>
          </cell>
          <cell r="K29">
            <v>0</v>
          </cell>
          <cell r="L29">
            <v>92.48</v>
          </cell>
          <cell r="P29">
            <v>2.64</v>
          </cell>
          <cell r="AH29">
            <v>112.67</v>
          </cell>
        </row>
        <row r="30">
          <cell r="J30">
            <v>49.13</v>
          </cell>
          <cell r="K30">
            <v>1.52</v>
          </cell>
          <cell r="L30">
            <v>80.97</v>
          </cell>
          <cell r="P30">
            <v>4.68</v>
          </cell>
          <cell r="AH30">
            <v>87.199999999999989</v>
          </cell>
        </row>
        <row r="31">
          <cell r="J31">
            <v>66.34</v>
          </cell>
          <cell r="K31">
            <v>4.45</v>
          </cell>
          <cell r="L31">
            <v>112.7</v>
          </cell>
          <cell r="P31">
            <v>6.47</v>
          </cell>
          <cell r="AH31">
            <v>91.14</v>
          </cell>
        </row>
        <row r="32">
          <cell r="J32">
            <v>102.92</v>
          </cell>
          <cell r="K32">
            <v>5.14</v>
          </cell>
          <cell r="L32">
            <v>144.47</v>
          </cell>
          <cell r="P32">
            <v>11.12</v>
          </cell>
          <cell r="AH32">
            <v>104.25</v>
          </cell>
        </row>
        <row r="33">
          <cell r="J33">
            <v>122.8</v>
          </cell>
          <cell r="K33">
            <v>6.52</v>
          </cell>
          <cell r="L33">
            <v>123.62</v>
          </cell>
          <cell r="P33">
            <v>8.32</v>
          </cell>
          <cell r="AH33">
            <v>81.63</v>
          </cell>
        </row>
        <row r="34">
          <cell r="J34">
            <v>120.12</v>
          </cell>
          <cell r="K34">
            <v>4.59</v>
          </cell>
          <cell r="L34">
            <v>88.35</v>
          </cell>
          <cell r="P34">
            <v>8.3800000000000008</v>
          </cell>
          <cell r="AH34">
            <v>67.37</v>
          </cell>
        </row>
        <row r="35">
          <cell r="J35">
            <v>122.12</v>
          </cell>
          <cell r="K35">
            <v>2.61</v>
          </cell>
          <cell r="L35">
            <v>55.44</v>
          </cell>
          <cell r="P35">
            <v>5.92</v>
          </cell>
          <cell r="AH35">
            <v>40.28</v>
          </cell>
        </row>
        <row r="36">
          <cell r="J36">
            <v>47.22</v>
          </cell>
          <cell r="K36">
            <v>0.36</v>
          </cell>
          <cell r="L36">
            <v>19.190000000000001</v>
          </cell>
          <cell r="P36">
            <v>2.57</v>
          </cell>
          <cell r="AH36">
            <v>17.46</v>
          </cell>
        </row>
        <row r="37">
          <cell r="J37">
            <v>16.61</v>
          </cell>
          <cell r="K37">
            <v>0</v>
          </cell>
          <cell r="L37">
            <v>5.09</v>
          </cell>
          <cell r="P37">
            <v>0.68</v>
          </cell>
          <cell r="AH37">
            <v>3.92</v>
          </cell>
        </row>
        <row r="38">
          <cell r="J38">
            <v>8.68</v>
          </cell>
          <cell r="K38">
            <v>0</v>
          </cell>
          <cell r="L38">
            <v>1.8</v>
          </cell>
          <cell r="P38">
            <v>0.26</v>
          </cell>
          <cell r="AH38">
            <v>1.25</v>
          </cell>
        </row>
        <row r="39">
          <cell r="J39">
            <v>2.44</v>
          </cell>
          <cell r="K39">
            <v>0</v>
          </cell>
          <cell r="L39">
            <v>0.1</v>
          </cell>
          <cell r="P39">
            <v>0</v>
          </cell>
          <cell r="AH39">
            <v>0.62</v>
          </cell>
        </row>
        <row r="40">
          <cell r="J40">
            <v>0.93</v>
          </cell>
          <cell r="K40">
            <v>0</v>
          </cell>
          <cell r="L40">
            <v>0.16</v>
          </cell>
          <cell r="P40">
            <v>0</v>
          </cell>
          <cell r="AH40">
            <v>0.31</v>
          </cell>
        </row>
        <row r="41">
          <cell r="J41">
            <v>0.23</v>
          </cell>
          <cell r="K41">
            <v>0</v>
          </cell>
          <cell r="L41">
            <v>0.23</v>
          </cell>
          <cell r="P41">
            <v>0</v>
          </cell>
          <cell r="AH41">
            <v>0.13</v>
          </cell>
        </row>
        <row r="42">
          <cell r="J42">
            <v>0</v>
          </cell>
          <cell r="K42">
            <v>0</v>
          </cell>
          <cell r="L42">
            <v>0</v>
          </cell>
          <cell r="P42">
            <v>0</v>
          </cell>
          <cell r="AH42">
            <v>0</v>
          </cell>
        </row>
        <row r="43">
          <cell r="J43">
            <v>755.62</v>
          </cell>
          <cell r="K43">
            <v>25.18</v>
          </cell>
          <cell r="L43">
            <v>864.49</v>
          </cell>
          <cell r="P43">
            <v>54.87</v>
          </cell>
          <cell r="AH43">
            <v>689.97</v>
          </cell>
        </row>
        <row r="44">
          <cell r="J44">
            <v>0</v>
          </cell>
          <cell r="K44">
            <v>0</v>
          </cell>
          <cell r="L44">
            <v>0</v>
          </cell>
          <cell r="P44">
            <v>0</v>
          </cell>
          <cell r="AH44">
            <v>0</v>
          </cell>
        </row>
        <row r="45">
          <cell r="J45">
            <v>69.08</v>
          </cell>
          <cell r="K45">
            <v>0</v>
          </cell>
          <cell r="L45">
            <v>92.47</v>
          </cell>
          <cell r="P45">
            <v>4.8600000000000003</v>
          </cell>
          <cell r="AH45">
            <v>12.850000000000001</v>
          </cell>
        </row>
        <row r="46">
          <cell r="J46">
            <v>114.29</v>
          </cell>
          <cell r="K46">
            <v>0</v>
          </cell>
          <cell r="L46">
            <v>186.27</v>
          </cell>
          <cell r="P46">
            <v>6.19</v>
          </cell>
          <cell r="AH46">
            <v>142.91</v>
          </cell>
        </row>
        <row r="47">
          <cell r="J47">
            <v>112.25</v>
          </cell>
          <cell r="K47">
            <v>0</v>
          </cell>
          <cell r="L47">
            <v>178.01</v>
          </cell>
          <cell r="P47">
            <v>9.0299999999999994</v>
          </cell>
          <cell r="AH47">
            <v>221.7</v>
          </cell>
        </row>
        <row r="48">
          <cell r="J48">
            <v>138.22999999999999</v>
          </cell>
          <cell r="K48">
            <v>2.39</v>
          </cell>
          <cell r="L48">
            <v>156.96</v>
          </cell>
          <cell r="P48">
            <v>11.48</v>
          </cell>
          <cell r="AH48">
            <v>192.26</v>
          </cell>
        </row>
        <row r="49">
          <cell r="J49">
            <v>188.87</v>
          </cell>
          <cell r="K49">
            <v>10.67</v>
          </cell>
          <cell r="L49">
            <v>202.91</v>
          </cell>
          <cell r="P49">
            <v>14.02</v>
          </cell>
          <cell r="AH49">
            <v>222.91</v>
          </cell>
        </row>
        <row r="50">
          <cell r="J50">
            <v>268.18</v>
          </cell>
          <cell r="K50">
            <v>12.58</v>
          </cell>
          <cell r="L50">
            <v>250.35</v>
          </cell>
          <cell r="P50">
            <v>22.5</v>
          </cell>
          <cell r="AH50">
            <v>252.23000000000002</v>
          </cell>
        </row>
        <row r="51">
          <cell r="J51">
            <v>283.18</v>
          </cell>
          <cell r="K51">
            <v>12.69</v>
          </cell>
          <cell r="L51">
            <v>212.14</v>
          </cell>
          <cell r="P51">
            <v>19.02</v>
          </cell>
          <cell r="AH51">
            <v>199.65</v>
          </cell>
        </row>
        <row r="52">
          <cell r="J52">
            <v>270.25</v>
          </cell>
          <cell r="K52">
            <v>7.96</v>
          </cell>
          <cell r="L52">
            <v>153</v>
          </cell>
          <cell r="P52">
            <v>15.59</v>
          </cell>
          <cell r="AH52">
            <v>174.20999999999998</v>
          </cell>
        </row>
        <row r="53">
          <cell r="J53">
            <v>265.81</v>
          </cell>
          <cell r="K53">
            <v>6.13</v>
          </cell>
          <cell r="L53">
            <v>99.03</v>
          </cell>
          <cell r="P53">
            <v>13.57</v>
          </cell>
          <cell r="AH53">
            <v>121.82</v>
          </cell>
        </row>
        <row r="54">
          <cell r="J54">
            <v>113.43</v>
          </cell>
          <cell r="K54">
            <v>1.04</v>
          </cell>
          <cell r="L54">
            <v>39.119999999999997</v>
          </cell>
          <cell r="P54">
            <v>6.23</v>
          </cell>
          <cell r="AH54">
            <v>60.43</v>
          </cell>
        </row>
        <row r="55">
          <cell r="J55">
            <v>37.75</v>
          </cell>
          <cell r="K55">
            <v>0.33</v>
          </cell>
          <cell r="L55">
            <v>10.59</v>
          </cell>
          <cell r="P55">
            <v>1.1100000000000001</v>
          </cell>
          <cell r="AH55">
            <v>17.650000000000002</v>
          </cell>
        </row>
        <row r="56">
          <cell r="J56">
            <v>19.309999999999999</v>
          </cell>
          <cell r="K56">
            <v>0.13</v>
          </cell>
          <cell r="L56">
            <v>4.6900000000000004</v>
          </cell>
          <cell r="P56">
            <v>0.88</v>
          </cell>
          <cell r="AH56">
            <v>5.91</v>
          </cell>
        </row>
        <row r="57">
          <cell r="J57">
            <v>7.23</v>
          </cell>
          <cell r="K57">
            <v>0</v>
          </cell>
          <cell r="L57">
            <v>1.19</v>
          </cell>
          <cell r="P57">
            <v>0.14000000000000001</v>
          </cell>
          <cell r="AH57">
            <v>2.63</v>
          </cell>
        </row>
        <row r="58">
          <cell r="J58">
            <v>1.8</v>
          </cell>
          <cell r="K58">
            <v>0</v>
          </cell>
          <cell r="L58">
            <v>0.34</v>
          </cell>
          <cell r="P58">
            <v>0</v>
          </cell>
          <cell r="AH58">
            <v>0.77</v>
          </cell>
        </row>
        <row r="59">
          <cell r="J59">
            <v>0.71</v>
          </cell>
          <cell r="K59">
            <v>0</v>
          </cell>
          <cell r="L59">
            <v>0.23</v>
          </cell>
          <cell r="P59">
            <v>0</v>
          </cell>
          <cell r="AH59">
            <v>0.26</v>
          </cell>
        </row>
        <row r="60">
          <cell r="J60">
            <v>0</v>
          </cell>
          <cell r="K60">
            <v>0</v>
          </cell>
          <cell r="L60">
            <v>0</v>
          </cell>
          <cell r="P60">
            <v>0</v>
          </cell>
          <cell r="AH60">
            <v>0.09</v>
          </cell>
        </row>
        <row r="61">
          <cell r="J61">
            <v>1890.37</v>
          </cell>
          <cell r="K61">
            <v>53.93</v>
          </cell>
          <cell r="L61">
            <v>1587.3</v>
          </cell>
          <cell r="P61">
            <v>124.63</v>
          </cell>
          <cell r="AH61">
            <v>1628.29</v>
          </cell>
        </row>
        <row r="62">
          <cell r="J62">
            <v>0</v>
          </cell>
          <cell r="K62">
            <v>0</v>
          </cell>
          <cell r="L62">
            <v>0</v>
          </cell>
          <cell r="P62">
            <v>0</v>
          </cell>
          <cell r="AH62">
            <v>0</v>
          </cell>
        </row>
        <row r="63">
          <cell r="J63">
            <v>4.3</v>
          </cell>
          <cell r="K63">
            <v>0</v>
          </cell>
          <cell r="L63">
            <v>1.41</v>
          </cell>
          <cell r="P63">
            <v>0.5</v>
          </cell>
          <cell r="AH63">
            <v>0.36</v>
          </cell>
        </row>
        <row r="64">
          <cell r="J64">
            <v>7.66</v>
          </cell>
          <cell r="K64">
            <v>0</v>
          </cell>
          <cell r="L64">
            <v>2.97</v>
          </cell>
          <cell r="P64">
            <v>0.43</v>
          </cell>
          <cell r="AH64">
            <v>2.4899999999999998</v>
          </cell>
        </row>
        <row r="65">
          <cell r="J65">
            <v>5.9</v>
          </cell>
          <cell r="K65">
            <v>0</v>
          </cell>
          <cell r="L65">
            <v>2.98</v>
          </cell>
          <cell r="P65">
            <v>1.07</v>
          </cell>
          <cell r="AH65">
            <v>2.8899999999999997</v>
          </cell>
        </row>
        <row r="66">
          <cell r="J66">
            <v>6.26</v>
          </cell>
          <cell r="K66">
            <v>0</v>
          </cell>
          <cell r="L66">
            <v>1.92</v>
          </cell>
          <cell r="P66">
            <v>0.55000000000000004</v>
          </cell>
          <cell r="AH66">
            <v>1.9000000000000001</v>
          </cell>
        </row>
        <row r="67">
          <cell r="J67">
            <v>5.04</v>
          </cell>
          <cell r="K67">
            <v>0.28000000000000003</v>
          </cell>
          <cell r="L67">
            <v>1.72</v>
          </cell>
          <cell r="P67">
            <v>1.5</v>
          </cell>
          <cell r="AH67">
            <v>2.67</v>
          </cell>
        </row>
        <row r="68">
          <cell r="J68">
            <v>6.59</v>
          </cell>
          <cell r="K68">
            <v>0.15</v>
          </cell>
          <cell r="L68">
            <v>3.13</v>
          </cell>
          <cell r="P68">
            <v>1.7</v>
          </cell>
          <cell r="AH68">
            <v>2.48</v>
          </cell>
        </row>
        <row r="69">
          <cell r="J69">
            <v>6.25</v>
          </cell>
          <cell r="K69">
            <v>0.14000000000000001</v>
          </cell>
          <cell r="L69">
            <v>2.98</v>
          </cell>
          <cell r="P69">
            <v>0.89</v>
          </cell>
          <cell r="AH69">
            <v>2.54</v>
          </cell>
        </row>
        <row r="70">
          <cell r="J70">
            <v>5.96</v>
          </cell>
          <cell r="K70">
            <v>0.16</v>
          </cell>
          <cell r="L70">
            <v>1.52</v>
          </cell>
          <cell r="P70">
            <v>0.52</v>
          </cell>
          <cell r="AH70">
            <v>2.41</v>
          </cell>
        </row>
        <row r="71">
          <cell r="J71">
            <v>4.7300000000000004</v>
          </cell>
          <cell r="K71">
            <v>0.1</v>
          </cell>
          <cell r="L71">
            <v>1</v>
          </cell>
          <cell r="P71">
            <v>0.83</v>
          </cell>
          <cell r="AH71">
            <v>3.02</v>
          </cell>
        </row>
        <row r="72">
          <cell r="J72">
            <v>4.55</v>
          </cell>
          <cell r="K72">
            <v>0</v>
          </cell>
          <cell r="L72">
            <v>0.88</v>
          </cell>
          <cell r="P72">
            <v>0.59</v>
          </cell>
          <cell r="AH72">
            <v>0.45</v>
          </cell>
        </row>
        <row r="73">
          <cell r="J73">
            <v>0.23</v>
          </cell>
          <cell r="K73">
            <v>0</v>
          </cell>
          <cell r="L73">
            <v>0</v>
          </cell>
          <cell r="P73">
            <v>0</v>
          </cell>
          <cell r="AH73">
            <v>0.13</v>
          </cell>
        </row>
        <row r="74">
          <cell r="J74">
            <v>0.27</v>
          </cell>
          <cell r="K74">
            <v>0</v>
          </cell>
          <cell r="L74">
            <v>0</v>
          </cell>
          <cell r="P74">
            <v>0.15</v>
          </cell>
          <cell r="AH74">
            <v>0</v>
          </cell>
        </row>
        <row r="75">
          <cell r="J75">
            <v>0</v>
          </cell>
          <cell r="K75">
            <v>0</v>
          </cell>
          <cell r="L75">
            <v>0</v>
          </cell>
          <cell r="P75">
            <v>0</v>
          </cell>
          <cell r="AH75">
            <v>0</v>
          </cell>
        </row>
        <row r="76">
          <cell r="J76">
            <v>0</v>
          </cell>
          <cell r="K76">
            <v>0</v>
          </cell>
          <cell r="L76">
            <v>0</v>
          </cell>
          <cell r="P76">
            <v>0</v>
          </cell>
          <cell r="AH76">
            <v>0</v>
          </cell>
        </row>
        <row r="77">
          <cell r="J77">
            <v>0</v>
          </cell>
          <cell r="K77">
            <v>0</v>
          </cell>
          <cell r="L77">
            <v>0</v>
          </cell>
          <cell r="P77">
            <v>0</v>
          </cell>
          <cell r="AH77">
            <v>0</v>
          </cell>
        </row>
        <row r="78">
          <cell r="J78">
            <v>0</v>
          </cell>
          <cell r="K78">
            <v>0</v>
          </cell>
          <cell r="L78">
            <v>0</v>
          </cell>
          <cell r="P78">
            <v>0</v>
          </cell>
          <cell r="AH78">
            <v>0</v>
          </cell>
        </row>
        <row r="79">
          <cell r="J79">
            <v>57.74</v>
          </cell>
          <cell r="K79">
            <v>0.82</v>
          </cell>
          <cell r="L79">
            <v>20.51</v>
          </cell>
          <cell r="P79">
            <v>8.73</v>
          </cell>
          <cell r="AH79">
            <v>21.33</v>
          </cell>
        </row>
        <row r="80">
          <cell r="J80">
            <v>0</v>
          </cell>
          <cell r="K80">
            <v>0</v>
          </cell>
          <cell r="L80">
            <v>0</v>
          </cell>
          <cell r="P80">
            <v>0</v>
          </cell>
          <cell r="AH80">
            <v>0</v>
          </cell>
        </row>
        <row r="81">
          <cell r="J81">
            <v>2.92</v>
          </cell>
          <cell r="K81">
            <v>0</v>
          </cell>
          <cell r="L81">
            <v>3.36</v>
          </cell>
          <cell r="P81">
            <v>0.14000000000000001</v>
          </cell>
          <cell r="AH81">
            <v>0.71</v>
          </cell>
        </row>
        <row r="82">
          <cell r="J82">
            <v>6.36</v>
          </cell>
          <cell r="K82">
            <v>0</v>
          </cell>
          <cell r="L82">
            <v>5.31</v>
          </cell>
          <cell r="P82">
            <v>0.12</v>
          </cell>
          <cell r="AH82">
            <v>4.58</v>
          </cell>
        </row>
        <row r="83">
          <cell r="J83">
            <v>5.37</v>
          </cell>
          <cell r="K83">
            <v>0</v>
          </cell>
          <cell r="L83">
            <v>3.18</v>
          </cell>
          <cell r="P83">
            <v>0.37</v>
          </cell>
          <cell r="AH83">
            <v>4.5199999999999996</v>
          </cell>
        </row>
        <row r="84">
          <cell r="J84">
            <v>3.71</v>
          </cell>
          <cell r="K84">
            <v>0</v>
          </cell>
          <cell r="L84">
            <v>2.65</v>
          </cell>
          <cell r="P84">
            <v>0.42</v>
          </cell>
          <cell r="AH84">
            <v>2.17</v>
          </cell>
        </row>
        <row r="85">
          <cell r="J85">
            <v>4.42</v>
          </cell>
          <cell r="K85">
            <v>0.13</v>
          </cell>
          <cell r="L85">
            <v>4.17</v>
          </cell>
          <cell r="P85">
            <v>1.64</v>
          </cell>
          <cell r="AH85">
            <v>3.77</v>
          </cell>
        </row>
        <row r="86">
          <cell r="J86">
            <v>6.22</v>
          </cell>
          <cell r="K86">
            <v>0.3</v>
          </cell>
          <cell r="L86">
            <v>5.9</v>
          </cell>
          <cell r="P86">
            <v>0.85</v>
          </cell>
          <cell r="AH86">
            <v>2.57</v>
          </cell>
        </row>
        <row r="87">
          <cell r="J87">
            <v>5.64</v>
          </cell>
          <cell r="K87">
            <v>0.2</v>
          </cell>
          <cell r="L87">
            <v>4.41</v>
          </cell>
          <cell r="P87">
            <v>1.8</v>
          </cell>
          <cell r="AH87">
            <v>2.9</v>
          </cell>
        </row>
        <row r="88">
          <cell r="J88">
            <v>6.05</v>
          </cell>
          <cell r="K88">
            <v>0.11</v>
          </cell>
          <cell r="L88">
            <v>2.12</v>
          </cell>
          <cell r="P88">
            <v>0.98</v>
          </cell>
          <cell r="AH88">
            <v>2.2800000000000002</v>
          </cell>
        </row>
        <row r="89">
          <cell r="J89">
            <v>7.47</v>
          </cell>
          <cell r="K89">
            <v>0.1</v>
          </cell>
          <cell r="L89">
            <v>2.35</v>
          </cell>
          <cell r="P89">
            <v>1.2</v>
          </cell>
          <cell r="AH89">
            <v>1.1299999999999999</v>
          </cell>
        </row>
        <row r="90">
          <cell r="J90">
            <v>2.78</v>
          </cell>
          <cell r="K90">
            <v>0</v>
          </cell>
          <cell r="L90">
            <v>1.46</v>
          </cell>
          <cell r="P90">
            <v>0.32</v>
          </cell>
          <cell r="AH90">
            <v>0.95</v>
          </cell>
        </row>
        <row r="91">
          <cell r="J91">
            <v>0.13</v>
          </cell>
          <cell r="K91">
            <v>0</v>
          </cell>
          <cell r="L91">
            <v>0</v>
          </cell>
          <cell r="P91">
            <v>0</v>
          </cell>
          <cell r="AH91">
            <v>0</v>
          </cell>
        </row>
        <row r="92">
          <cell r="J92">
            <v>0</v>
          </cell>
          <cell r="K92">
            <v>0</v>
          </cell>
          <cell r="L92">
            <v>0</v>
          </cell>
          <cell r="P92">
            <v>0.1</v>
          </cell>
          <cell r="AH92">
            <v>0</v>
          </cell>
        </row>
        <row r="93">
          <cell r="J93">
            <v>0</v>
          </cell>
          <cell r="K93">
            <v>0</v>
          </cell>
          <cell r="L93">
            <v>0</v>
          </cell>
          <cell r="P93">
            <v>0</v>
          </cell>
          <cell r="AH93">
            <v>0</v>
          </cell>
        </row>
        <row r="94">
          <cell r="J94">
            <v>0</v>
          </cell>
          <cell r="K94">
            <v>0</v>
          </cell>
          <cell r="L94">
            <v>0</v>
          </cell>
          <cell r="P94">
            <v>0</v>
          </cell>
          <cell r="AH94">
            <v>0</v>
          </cell>
        </row>
        <row r="95">
          <cell r="J95">
            <v>0</v>
          </cell>
          <cell r="K95">
            <v>0</v>
          </cell>
          <cell r="L95">
            <v>0</v>
          </cell>
          <cell r="P95">
            <v>0</v>
          </cell>
          <cell r="AH95">
            <v>0</v>
          </cell>
        </row>
        <row r="96">
          <cell r="J96">
            <v>0</v>
          </cell>
          <cell r="K96">
            <v>0</v>
          </cell>
          <cell r="L96">
            <v>0</v>
          </cell>
          <cell r="P96">
            <v>0</v>
          </cell>
          <cell r="AH96">
            <v>0</v>
          </cell>
        </row>
        <row r="97">
          <cell r="J97">
            <v>51.07</v>
          </cell>
          <cell r="K97">
            <v>0.84</v>
          </cell>
          <cell r="L97">
            <v>34.92</v>
          </cell>
          <cell r="P97">
            <v>7.93</v>
          </cell>
          <cell r="AH97">
            <v>25.57</v>
          </cell>
        </row>
        <row r="98">
          <cell r="J98">
            <v>0</v>
          </cell>
          <cell r="K98">
            <v>0</v>
          </cell>
          <cell r="L98">
            <v>0</v>
          </cell>
          <cell r="P98">
            <v>0</v>
          </cell>
          <cell r="AH98">
            <v>0</v>
          </cell>
        </row>
        <row r="99">
          <cell r="J99">
            <v>7.22</v>
          </cell>
          <cell r="K99">
            <v>0</v>
          </cell>
          <cell r="L99">
            <v>4.7699999999999996</v>
          </cell>
          <cell r="P99">
            <v>0.64</v>
          </cell>
          <cell r="AH99">
            <v>1.06</v>
          </cell>
        </row>
        <row r="100">
          <cell r="J100">
            <v>14.02</v>
          </cell>
          <cell r="K100">
            <v>0</v>
          </cell>
          <cell r="L100">
            <v>8.2899999999999991</v>
          </cell>
          <cell r="P100">
            <v>0.55000000000000004</v>
          </cell>
          <cell r="AH100">
            <v>7.07</v>
          </cell>
        </row>
        <row r="101">
          <cell r="J101">
            <v>11.27</v>
          </cell>
          <cell r="K101">
            <v>0</v>
          </cell>
          <cell r="L101">
            <v>6.16</v>
          </cell>
          <cell r="P101">
            <v>1.44</v>
          </cell>
          <cell r="AH101">
            <v>7.4</v>
          </cell>
        </row>
        <row r="102">
          <cell r="J102">
            <v>9.9700000000000006</v>
          </cell>
          <cell r="K102">
            <v>0</v>
          </cell>
          <cell r="L102">
            <v>4.57</v>
          </cell>
          <cell r="P102">
            <v>0.97</v>
          </cell>
          <cell r="AH102">
            <v>4.0600000000000005</v>
          </cell>
        </row>
        <row r="103">
          <cell r="J103">
            <v>9.4600000000000009</v>
          </cell>
          <cell r="K103">
            <v>0.41</v>
          </cell>
          <cell r="L103">
            <v>5.89</v>
          </cell>
          <cell r="P103">
            <v>3.13</v>
          </cell>
          <cell r="AH103">
            <v>6.44</v>
          </cell>
        </row>
        <row r="104">
          <cell r="J104">
            <v>12.81</v>
          </cell>
          <cell r="K104">
            <v>0.44</v>
          </cell>
          <cell r="L104">
            <v>9.0299999999999994</v>
          </cell>
          <cell r="P104">
            <v>2.5499999999999998</v>
          </cell>
          <cell r="AH104">
            <v>5.04</v>
          </cell>
        </row>
        <row r="105">
          <cell r="J105">
            <v>11.89</v>
          </cell>
          <cell r="K105">
            <v>0.33</v>
          </cell>
          <cell r="L105">
            <v>7.39</v>
          </cell>
          <cell r="P105">
            <v>2.69</v>
          </cell>
          <cell r="AH105">
            <v>5.44</v>
          </cell>
        </row>
        <row r="106">
          <cell r="J106">
            <v>12.01</v>
          </cell>
          <cell r="K106">
            <v>0.27</v>
          </cell>
          <cell r="L106">
            <v>3.64</v>
          </cell>
          <cell r="P106">
            <v>1.5</v>
          </cell>
          <cell r="AH106">
            <v>4.6900000000000004</v>
          </cell>
        </row>
        <row r="107">
          <cell r="J107">
            <v>12.2</v>
          </cell>
          <cell r="K107">
            <v>0.21</v>
          </cell>
          <cell r="L107">
            <v>3.35</v>
          </cell>
          <cell r="P107">
            <v>2.0299999999999998</v>
          </cell>
          <cell r="AH107">
            <v>4.1500000000000004</v>
          </cell>
        </row>
        <row r="108">
          <cell r="J108">
            <v>7.34</v>
          </cell>
          <cell r="K108">
            <v>0</v>
          </cell>
          <cell r="L108">
            <v>2.34</v>
          </cell>
          <cell r="P108">
            <v>0.91</v>
          </cell>
          <cell r="AH108">
            <v>1.4100000000000001</v>
          </cell>
        </row>
        <row r="109">
          <cell r="J109">
            <v>0.36</v>
          </cell>
          <cell r="K109">
            <v>0</v>
          </cell>
          <cell r="L109">
            <v>0</v>
          </cell>
          <cell r="P109">
            <v>0</v>
          </cell>
          <cell r="AH109">
            <v>0.13</v>
          </cell>
        </row>
        <row r="110">
          <cell r="J110">
            <v>0.27</v>
          </cell>
          <cell r="K110">
            <v>0</v>
          </cell>
          <cell r="L110">
            <v>0</v>
          </cell>
          <cell r="P110">
            <v>0.25</v>
          </cell>
          <cell r="AH110">
            <v>0</v>
          </cell>
        </row>
        <row r="111">
          <cell r="J111">
            <v>0</v>
          </cell>
          <cell r="K111">
            <v>0</v>
          </cell>
          <cell r="L111">
            <v>0</v>
          </cell>
          <cell r="P111">
            <v>0</v>
          </cell>
          <cell r="AH111">
            <v>0</v>
          </cell>
        </row>
        <row r="112">
          <cell r="J112">
            <v>0</v>
          </cell>
          <cell r="K112">
            <v>0</v>
          </cell>
          <cell r="L112">
            <v>0</v>
          </cell>
          <cell r="P112">
            <v>0</v>
          </cell>
          <cell r="AH112">
            <v>0</v>
          </cell>
        </row>
        <row r="113">
          <cell r="J113">
            <v>0</v>
          </cell>
          <cell r="K113">
            <v>0</v>
          </cell>
          <cell r="L113">
            <v>0</v>
          </cell>
          <cell r="P113">
            <v>0</v>
          </cell>
          <cell r="AH113">
            <v>0</v>
          </cell>
        </row>
        <row r="114">
          <cell r="J114">
            <v>0</v>
          </cell>
          <cell r="K114">
            <v>0</v>
          </cell>
          <cell r="L114">
            <v>0</v>
          </cell>
          <cell r="P114">
            <v>0</v>
          </cell>
          <cell r="AH114">
            <v>0</v>
          </cell>
        </row>
        <row r="115">
          <cell r="J115">
            <v>108.81</v>
          </cell>
          <cell r="K115">
            <v>1.66</v>
          </cell>
          <cell r="L115">
            <v>55.43</v>
          </cell>
          <cell r="P115">
            <v>16.66</v>
          </cell>
          <cell r="AH115">
            <v>46.9</v>
          </cell>
        </row>
        <row r="116">
          <cell r="J116">
            <v>0</v>
          </cell>
          <cell r="K116">
            <v>0</v>
          </cell>
          <cell r="L116">
            <v>0</v>
          </cell>
          <cell r="P116">
            <v>0</v>
          </cell>
          <cell r="AH116">
            <v>0</v>
          </cell>
        </row>
        <row r="117">
          <cell r="J117">
            <v>17.7</v>
          </cell>
          <cell r="K117">
            <v>0</v>
          </cell>
          <cell r="L117">
            <v>12.76</v>
          </cell>
          <cell r="P117">
            <v>14.39</v>
          </cell>
          <cell r="AH117">
            <v>5.1100000000000003</v>
          </cell>
        </row>
        <row r="118">
          <cell r="J118">
            <v>4.7</v>
          </cell>
          <cell r="K118">
            <v>0</v>
          </cell>
          <cell r="L118">
            <v>8.82</v>
          </cell>
          <cell r="P118">
            <v>2.86</v>
          </cell>
          <cell r="AH118">
            <v>65.23</v>
          </cell>
        </row>
        <row r="119">
          <cell r="J119">
            <v>3.67</v>
          </cell>
          <cell r="K119">
            <v>0</v>
          </cell>
          <cell r="L119">
            <v>3.91</v>
          </cell>
          <cell r="P119">
            <v>1.69</v>
          </cell>
          <cell r="AH119">
            <v>30.049999999999997</v>
          </cell>
        </row>
        <row r="120">
          <cell r="J120">
            <v>2.21</v>
          </cell>
          <cell r="K120">
            <v>0</v>
          </cell>
          <cell r="L120">
            <v>2.17</v>
          </cell>
          <cell r="P120">
            <v>1.79</v>
          </cell>
          <cell r="AH120">
            <v>5.8999999999999995</v>
          </cell>
        </row>
        <row r="121">
          <cell r="J121">
            <v>4.07</v>
          </cell>
          <cell r="K121">
            <v>0</v>
          </cell>
          <cell r="L121">
            <v>2.0299999999999998</v>
          </cell>
          <cell r="P121">
            <v>1.31</v>
          </cell>
          <cell r="AH121">
            <v>2.93</v>
          </cell>
        </row>
        <row r="122">
          <cell r="J122">
            <v>7.57</v>
          </cell>
          <cell r="K122">
            <v>0.3</v>
          </cell>
          <cell r="L122">
            <v>2.86</v>
          </cell>
          <cell r="P122">
            <v>2.54</v>
          </cell>
          <cell r="AH122">
            <v>3.14</v>
          </cell>
        </row>
        <row r="123">
          <cell r="J123">
            <v>8.76</v>
          </cell>
          <cell r="K123">
            <v>0.11</v>
          </cell>
          <cell r="L123">
            <v>3.17</v>
          </cell>
          <cell r="P123">
            <v>2.21</v>
          </cell>
          <cell r="AH123">
            <v>2.67</v>
          </cell>
        </row>
        <row r="124">
          <cell r="J124">
            <v>11.86</v>
          </cell>
          <cell r="K124">
            <v>0.21</v>
          </cell>
          <cell r="L124">
            <v>2.76</v>
          </cell>
          <cell r="P124">
            <v>2.11</v>
          </cell>
          <cell r="AH124">
            <v>4.07</v>
          </cell>
        </row>
        <row r="125">
          <cell r="J125">
            <v>23.33</v>
          </cell>
          <cell r="K125">
            <v>0.39</v>
          </cell>
          <cell r="L125">
            <v>4.41</v>
          </cell>
          <cell r="P125">
            <v>2.78</v>
          </cell>
          <cell r="AH125">
            <v>7.879999999999999</v>
          </cell>
        </row>
        <row r="126">
          <cell r="J126">
            <v>78.37</v>
          </cell>
          <cell r="K126">
            <v>0.56000000000000005</v>
          </cell>
          <cell r="L126">
            <v>17.11</v>
          </cell>
          <cell r="P126">
            <v>5.36</v>
          </cell>
          <cell r="AH126">
            <v>21.23</v>
          </cell>
        </row>
        <row r="127">
          <cell r="J127">
            <v>172</v>
          </cell>
          <cell r="K127">
            <v>1.01</v>
          </cell>
          <cell r="L127">
            <v>32.97</v>
          </cell>
          <cell r="P127">
            <v>9.66</v>
          </cell>
          <cell r="AH127">
            <v>53.69</v>
          </cell>
        </row>
        <row r="128">
          <cell r="J128">
            <v>178.5</v>
          </cell>
          <cell r="K128">
            <v>0.31</v>
          </cell>
          <cell r="L128">
            <v>22.33</v>
          </cell>
          <cell r="P128">
            <v>7.55</v>
          </cell>
          <cell r="AH128">
            <v>37.380000000000003</v>
          </cell>
        </row>
        <row r="129">
          <cell r="J129">
            <v>118.26</v>
          </cell>
          <cell r="K129">
            <v>0.28000000000000003</v>
          </cell>
          <cell r="L129">
            <v>16.329999999999998</v>
          </cell>
          <cell r="P129">
            <v>6.65</v>
          </cell>
          <cell r="AH129">
            <v>22.83</v>
          </cell>
        </row>
        <row r="130">
          <cell r="J130">
            <v>70.22</v>
          </cell>
          <cell r="K130">
            <v>0</v>
          </cell>
          <cell r="L130">
            <v>9.11</v>
          </cell>
          <cell r="P130">
            <v>2.88</v>
          </cell>
          <cell r="AH130">
            <v>17.72</v>
          </cell>
        </row>
        <row r="131">
          <cell r="J131">
            <v>29.17</v>
          </cell>
          <cell r="K131">
            <v>0.09</v>
          </cell>
          <cell r="L131">
            <v>5.07</v>
          </cell>
          <cell r="P131">
            <v>1.24</v>
          </cell>
          <cell r="AH131">
            <v>8.07</v>
          </cell>
        </row>
        <row r="132">
          <cell r="J132">
            <v>7.91</v>
          </cell>
          <cell r="K132">
            <v>0</v>
          </cell>
          <cell r="L132">
            <v>1.26</v>
          </cell>
          <cell r="P132">
            <v>0.36</v>
          </cell>
          <cell r="AH132">
            <v>2.8</v>
          </cell>
        </row>
        <row r="133">
          <cell r="J133">
            <v>738.3</v>
          </cell>
          <cell r="K133">
            <v>3.27</v>
          </cell>
          <cell r="L133">
            <v>147.06</v>
          </cell>
          <cell r="P133">
            <v>65.39</v>
          </cell>
          <cell r="AH133">
            <v>290.7</v>
          </cell>
        </row>
        <row r="134">
          <cell r="J134">
            <v>0</v>
          </cell>
          <cell r="K134">
            <v>0</v>
          </cell>
          <cell r="L134">
            <v>0</v>
          </cell>
          <cell r="P134">
            <v>0</v>
          </cell>
          <cell r="AH134">
            <v>0</v>
          </cell>
        </row>
        <row r="135">
          <cell r="J135">
            <v>18.97</v>
          </cell>
          <cell r="K135">
            <v>0</v>
          </cell>
          <cell r="L135">
            <v>20.309999999999999</v>
          </cell>
          <cell r="P135">
            <v>10.86</v>
          </cell>
          <cell r="AH135">
            <v>7.42</v>
          </cell>
        </row>
        <row r="136">
          <cell r="J136">
            <v>11.14</v>
          </cell>
          <cell r="K136">
            <v>0</v>
          </cell>
          <cell r="L136">
            <v>10.46</v>
          </cell>
          <cell r="P136">
            <v>2.66</v>
          </cell>
          <cell r="AH136">
            <v>62.76</v>
          </cell>
        </row>
        <row r="137">
          <cell r="J137">
            <v>19.96</v>
          </cell>
          <cell r="K137">
            <v>0</v>
          </cell>
          <cell r="L137">
            <v>17.36</v>
          </cell>
          <cell r="P137">
            <v>4.03</v>
          </cell>
          <cell r="AH137">
            <v>28.740000000000002</v>
          </cell>
        </row>
        <row r="138">
          <cell r="J138">
            <v>23.14</v>
          </cell>
          <cell r="K138">
            <v>0.17</v>
          </cell>
          <cell r="L138">
            <v>23.03</v>
          </cell>
          <cell r="P138">
            <v>6.29</v>
          </cell>
          <cell r="AH138">
            <v>20.619999999999997</v>
          </cell>
        </row>
        <row r="139">
          <cell r="J139">
            <v>22.54</v>
          </cell>
          <cell r="K139">
            <v>0.92</v>
          </cell>
          <cell r="L139">
            <v>24.64</v>
          </cell>
          <cell r="P139">
            <v>5.01</v>
          </cell>
          <cell r="AH139">
            <v>22.52</v>
          </cell>
        </row>
        <row r="140">
          <cell r="J140">
            <v>24.74</v>
          </cell>
          <cell r="K140">
            <v>0.81</v>
          </cell>
          <cell r="L140">
            <v>23.95</v>
          </cell>
          <cell r="P140">
            <v>5.46</v>
          </cell>
          <cell r="AH140">
            <v>18.690000000000001</v>
          </cell>
        </row>
        <row r="141">
          <cell r="J141">
            <v>26.69</v>
          </cell>
          <cell r="K141">
            <v>0.16</v>
          </cell>
          <cell r="L141">
            <v>16.3</v>
          </cell>
          <cell r="P141">
            <v>4.45</v>
          </cell>
          <cell r="AH141">
            <v>12.93</v>
          </cell>
        </row>
        <row r="142">
          <cell r="J142">
            <v>34.57</v>
          </cell>
          <cell r="K142">
            <v>0.47</v>
          </cell>
          <cell r="L142">
            <v>17.79</v>
          </cell>
          <cell r="P142">
            <v>6.08</v>
          </cell>
          <cell r="AH142">
            <v>8.51</v>
          </cell>
        </row>
        <row r="143">
          <cell r="J143">
            <v>57.65</v>
          </cell>
          <cell r="K143">
            <v>0.74</v>
          </cell>
          <cell r="L143">
            <v>21.06</v>
          </cell>
          <cell r="P143">
            <v>5.33</v>
          </cell>
          <cell r="AH143">
            <v>12.190000000000001</v>
          </cell>
        </row>
        <row r="144">
          <cell r="J144">
            <v>113.67</v>
          </cell>
          <cell r="K144">
            <v>0.78</v>
          </cell>
          <cell r="L144">
            <v>38.18</v>
          </cell>
          <cell r="P144">
            <v>10.39</v>
          </cell>
          <cell r="AH144">
            <v>17.55</v>
          </cell>
        </row>
        <row r="145">
          <cell r="J145">
            <v>218.74</v>
          </cell>
          <cell r="K145">
            <v>1.22</v>
          </cell>
          <cell r="L145">
            <v>63.3</v>
          </cell>
          <cell r="P145">
            <v>13.21</v>
          </cell>
          <cell r="AH145">
            <v>24.53</v>
          </cell>
        </row>
        <row r="146">
          <cell r="J146">
            <v>210.46</v>
          </cell>
          <cell r="K146">
            <v>1.28</v>
          </cell>
          <cell r="L146">
            <v>37.700000000000003</v>
          </cell>
          <cell r="P146">
            <v>12.02</v>
          </cell>
          <cell r="AH146">
            <v>17.990000000000002</v>
          </cell>
        </row>
        <row r="147">
          <cell r="J147">
            <v>150.97</v>
          </cell>
          <cell r="K147">
            <v>0.1</v>
          </cell>
          <cell r="L147">
            <v>26.32</v>
          </cell>
          <cell r="P147">
            <v>12.75</v>
          </cell>
          <cell r="AH147">
            <v>9.11</v>
          </cell>
        </row>
        <row r="148">
          <cell r="J148">
            <v>123.36</v>
          </cell>
          <cell r="K148">
            <v>0.11</v>
          </cell>
          <cell r="L148">
            <v>23.88</v>
          </cell>
          <cell r="P148">
            <v>7.68</v>
          </cell>
          <cell r="AH148">
            <v>12.04</v>
          </cell>
        </row>
        <row r="149">
          <cell r="J149">
            <v>81.34</v>
          </cell>
          <cell r="K149">
            <v>0.19</v>
          </cell>
          <cell r="L149">
            <v>14.09</v>
          </cell>
          <cell r="P149">
            <v>3.7</v>
          </cell>
          <cell r="AH149">
            <v>6.73</v>
          </cell>
        </row>
        <row r="150">
          <cell r="J150">
            <v>24.1</v>
          </cell>
          <cell r="K150">
            <v>0</v>
          </cell>
          <cell r="L150">
            <v>4.72</v>
          </cell>
          <cell r="P150">
            <v>1.23</v>
          </cell>
          <cell r="AH150">
            <v>2.3499999999999996</v>
          </cell>
        </row>
        <row r="151">
          <cell r="J151">
            <v>1162.03</v>
          </cell>
          <cell r="K151">
            <v>6.94</v>
          </cell>
          <cell r="L151">
            <v>383.08</v>
          </cell>
          <cell r="P151">
            <v>111.16</v>
          </cell>
          <cell r="AH151">
            <v>284.68</v>
          </cell>
        </row>
        <row r="152">
          <cell r="J152">
            <v>0</v>
          </cell>
          <cell r="K152">
            <v>0</v>
          </cell>
          <cell r="L152">
            <v>0</v>
          </cell>
          <cell r="P152">
            <v>0</v>
          </cell>
          <cell r="AH152">
            <v>0</v>
          </cell>
        </row>
        <row r="153">
          <cell r="J153">
            <v>36.659999999999997</v>
          </cell>
          <cell r="K153">
            <v>0</v>
          </cell>
          <cell r="L153">
            <v>33.07</v>
          </cell>
          <cell r="P153">
            <v>25.25</v>
          </cell>
          <cell r="AH153">
            <v>12.53</v>
          </cell>
        </row>
        <row r="154">
          <cell r="J154">
            <v>15.84</v>
          </cell>
          <cell r="K154">
            <v>0</v>
          </cell>
          <cell r="L154">
            <v>19.28</v>
          </cell>
          <cell r="P154">
            <v>5.53</v>
          </cell>
          <cell r="AH154">
            <v>127.99</v>
          </cell>
        </row>
        <row r="155">
          <cell r="J155">
            <v>23.63</v>
          </cell>
          <cell r="K155">
            <v>0</v>
          </cell>
          <cell r="L155">
            <v>21.27</v>
          </cell>
          <cell r="P155">
            <v>5.72</v>
          </cell>
          <cell r="AH155">
            <v>58.79</v>
          </cell>
        </row>
        <row r="156">
          <cell r="J156">
            <v>25.35</v>
          </cell>
          <cell r="K156">
            <v>0.17</v>
          </cell>
          <cell r="L156">
            <v>25.19</v>
          </cell>
          <cell r="P156">
            <v>8.09</v>
          </cell>
          <cell r="AH156">
            <v>26.52</v>
          </cell>
        </row>
        <row r="157">
          <cell r="J157">
            <v>26.61</v>
          </cell>
          <cell r="K157">
            <v>0.92</v>
          </cell>
          <cell r="L157">
            <v>26.66</v>
          </cell>
          <cell r="P157">
            <v>6.32</v>
          </cell>
          <cell r="AH157">
            <v>25.459999999999997</v>
          </cell>
        </row>
        <row r="158">
          <cell r="J158">
            <v>32.31</v>
          </cell>
          <cell r="K158">
            <v>1.1100000000000001</v>
          </cell>
          <cell r="L158">
            <v>26.81</v>
          </cell>
          <cell r="P158">
            <v>8</v>
          </cell>
          <cell r="AH158">
            <v>21.83</v>
          </cell>
        </row>
        <row r="159">
          <cell r="J159">
            <v>35.450000000000003</v>
          </cell>
          <cell r="K159">
            <v>0.27</v>
          </cell>
          <cell r="L159">
            <v>19.47</v>
          </cell>
          <cell r="P159">
            <v>6.66</v>
          </cell>
          <cell r="AH159">
            <v>15.62</v>
          </cell>
        </row>
        <row r="160">
          <cell r="J160">
            <v>46.43</v>
          </cell>
          <cell r="K160">
            <v>0.67</v>
          </cell>
          <cell r="L160">
            <v>20.54</v>
          </cell>
          <cell r="P160">
            <v>8.19</v>
          </cell>
          <cell r="AH160">
            <v>12.58</v>
          </cell>
        </row>
        <row r="161">
          <cell r="J161">
            <v>80.98</v>
          </cell>
          <cell r="K161">
            <v>1.1299999999999999</v>
          </cell>
          <cell r="L161">
            <v>25.47</v>
          </cell>
          <cell r="P161">
            <v>8.11</v>
          </cell>
          <cell r="AH161">
            <v>20.07</v>
          </cell>
        </row>
        <row r="162">
          <cell r="J162">
            <v>192.04</v>
          </cell>
          <cell r="K162">
            <v>1.34</v>
          </cell>
          <cell r="L162">
            <v>55.29</v>
          </cell>
          <cell r="P162">
            <v>15.75</v>
          </cell>
          <cell r="AH162">
            <v>38.769999999999996</v>
          </cell>
        </row>
        <row r="163">
          <cell r="J163">
            <v>390.74</v>
          </cell>
          <cell r="K163">
            <v>2.23</v>
          </cell>
          <cell r="L163">
            <v>96.27</v>
          </cell>
          <cell r="P163">
            <v>22.87</v>
          </cell>
          <cell r="AH163">
            <v>78.240000000000009</v>
          </cell>
        </row>
        <row r="164">
          <cell r="J164">
            <v>388.96</v>
          </cell>
          <cell r="K164">
            <v>1.6</v>
          </cell>
          <cell r="L164">
            <v>60.02</v>
          </cell>
          <cell r="P164">
            <v>19.579999999999998</v>
          </cell>
          <cell r="AH164">
            <v>55.38</v>
          </cell>
        </row>
        <row r="165">
          <cell r="J165">
            <v>269.24</v>
          </cell>
          <cell r="K165">
            <v>0.38</v>
          </cell>
          <cell r="L165">
            <v>42.65</v>
          </cell>
          <cell r="P165">
            <v>19.399999999999999</v>
          </cell>
          <cell r="AH165">
            <v>31.939999999999998</v>
          </cell>
        </row>
        <row r="166">
          <cell r="J166">
            <v>193.58</v>
          </cell>
          <cell r="K166">
            <v>0.11</v>
          </cell>
          <cell r="L166">
            <v>32.979999999999997</v>
          </cell>
          <cell r="P166">
            <v>10.55</v>
          </cell>
          <cell r="AH166">
            <v>29.76</v>
          </cell>
        </row>
        <row r="167">
          <cell r="J167">
            <v>110.5</v>
          </cell>
          <cell r="K167">
            <v>0.28000000000000003</v>
          </cell>
          <cell r="L167">
            <v>19.16</v>
          </cell>
          <cell r="P167">
            <v>4.9400000000000004</v>
          </cell>
          <cell r="AH167">
            <v>14.79</v>
          </cell>
        </row>
        <row r="168">
          <cell r="J168">
            <v>32.01</v>
          </cell>
          <cell r="K168">
            <v>0</v>
          </cell>
          <cell r="L168">
            <v>5.98</v>
          </cell>
          <cell r="P168">
            <v>1.59</v>
          </cell>
          <cell r="AH168">
            <v>5.16</v>
          </cell>
        </row>
        <row r="169">
          <cell r="J169">
            <v>1900.33</v>
          </cell>
          <cell r="K169">
            <v>10.210000000000001</v>
          </cell>
          <cell r="L169">
            <v>530.15</v>
          </cell>
          <cell r="P169">
            <v>176.55</v>
          </cell>
          <cell r="AH169">
            <v>575.38</v>
          </cell>
        </row>
        <row r="170">
          <cell r="J170">
            <v>0</v>
          </cell>
          <cell r="K170">
            <v>0</v>
          </cell>
          <cell r="L170">
            <v>0</v>
          </cell>
          <cell r="P170">
            <v>0</v>
          </cell>
          <cell r="AH170">
            <v>0</v>
          </cell>
        </row>
        <row r="171">
          <cell r="J171">
            <v>70.59</v>
          </cell>
          <cell r="K171">
            <v>0</v>
          </cell>
          <cell r="L171">
            <v>64.39</v>
          </cell>
          <cell r="P171">
            <v>17.82</v>
          </cell>
          <cell r="AH171">
            <v>10.940000000000001</v>
          </cell>
        </row>
        <row r="172">
          <cell r="J172">
            <v>87.31</v>
          </cell>
          <cell r="K172">
            <v>0</v>
          </cell>
          <cell r="L172">
            <v>100.43</v>
          </cell>
          <cell r="P172">
            <v>7.59</v>
          </cell>
          <cell r="AH172">
            <v>136.26</v>
          </cell>
        </row>
        <row r="173">
          <cell r="J173">
            <v>85.58</v>
          </cell>
          <cell r="K173">
            <v>0</v>
          </cell>
          <cell r="L173">
            <v>92.42</v>
          </cell>
          <cell r="P173">
            <v>9.14</v>
          </cell>
          <cell r="AH173">
            <v>141.97</v>
          </cell>
        </row>
        <row r="174">
          <cell r="J174">
            <v>97.57</v>
          </cell>
          <cell r="K174">
            <v>0.88</v>
          </cell>
          <cell r="L174">
            <v>80.08</v>
          </cell>
          <cell r="P174">
            <v>9.14</v>
          </cell>
          <cell r="AH174">
            <v>112.85000000000001</v>
          </cell>
        </row>
        <row r="175">
          <cell r="J175">
            <v>131.63999999999999</v>
          </cell>
          <cell r="K175">
            <v>6.49</v>
          </cell>
          <cell r="L175">
            <v>93.96</v>
          </cell>
          <cell r="P175">
            <v>10.36</v>
          </cell>
          <cell r="AH175">
            <v>137.38</v>
          </cell>
        </row>
        <row r="176">
          <cell r="J176">
            <v>179.43</v>
          </cell>
          <cell r="K176">
            <v>7.89</v>
          </cell>
          <cell r="L176">
            <v>111.88</v>
          </cell>
          <cell r="P176">
            <v>15.63</v>
          </cell>
          <cell r="AH176">
            <v>153.6</v>
          </cell>
        </row>
        <row r="177">
          <cell r="J177">
            <v>175.39</v>
          </cell>
          <cell r="K177">
            <v>6.43</v>
          </cell>
          <cell r="L177">
            <v>94.67</v>
          </cell>
          <cell r="P177">
            <v>13.81</v>
          </cell>
          <cell r="AH177">
            <v>123.24000000000001</v>
          </cell>
        </row>
        <row r="178">
          <cell r="J178">
            <v>167.96</v>
          </cell>
          <cell r="K178">
            <v>3.73</v>
          </cell>
          <cell r="L178">
            <v>68.92</v>
          </cell>
          <cell r="P178">
            <v>9.84</v>
          </cell>
          <cell r="AH178">
            <v>113.32</v>
          </cell>
        </row>
        <row r="179">
          <cell r="J179">
            <v>171.74</v>
          </cell>
          <cell r="K179">
            <v>4.0199999999999996</v>
          </cell>
          <cell r="L179">
            <v>49</v>
          </cell>
          <cell r="P179">
            <v>11.26</v>
          </cell>
          <cell r="AH179">
            <v>92.45</v>
          </cell>
        </row>
        <row r="180">
          <cell r="J180">
            <v>149.13999999999999</v>
          </cell>
          <cell r="K180">
            <v>1.25</v>
          </cell>
          <cell r="L180">
            <v>37.909999999999997</v>
          </cell>
          <cell r="P180">
            <v>9.6199999999999992</v>
          </cell>
          <cell r="AH180">
            <v>64.650000000000006</v>
          </cell>
        </row>
        <row r="181">
          <cell r="J181">
            <v>193.37</v>
          </cell>
          <cell r="K181">
            <v>1.35</v>
          </cell>
          <cell r="L181">
            <v>38.47</v>
          </cell>
          <cell r="P181">
            <v>10.09</v>
          </cell>
          <cell r="AH181">
            <v>67.56</v>
          </cell>
        </row>
        <row r="182">
          <cell r="J182">
            <v>189.4</v>
          </cell>
          <cell r="K182">
            <v>0.44</v>
          </cell>
          <cell r="L182">
            <v>25.21</v>
          </cell>
          <cell r="P182">
            <v>8.32</v>
          </cell>
          <cell r="AH182">
            <v>42.04</v>
          </cell>
        </row>
        <row r="183">
          <cell r="J183">
            <v>123.05</v>
          </cell>
          <cell r="K183">
            <v>0.28000000000000003</v>
          </cell>
          <cell r="L183">
            <v>17.43</v>
          </cell>
          <cell r="P183">
            <v>6.8</v>
          </cell>
          <cell r="AH183">
            <v>24.85</v>
          </cell>
        </row>
        <row r="184">
          <cell r="J184">
            <v>71.09</v>
          </cell>
          <cell r="K184">
            <v>0</v>
          </cell>
          <cell r="L184">
            <v>9.2899999999999991</v>
          </cell>
          <cell r="P184">
            <v>2.88</v>
          </cell>
          <cell r="AH184">
            <v>18.18</v>
          </cell>
        </row>
        <row r="185">
          <cell r="J185">
            <v>29.64</v>
          </cell>
          <cell r="K185">
            <v>0.09</v>
          </cell>
          <cell r="L185">
            <v>5.07</v>
          </cell>
          <cell r="P185">
            <v>1.24</v>
          </cell>
          <cell r="AH185">
            <v>8.1999999999999993</v>
          </cell>
        </row>
        <row r="186">
          <cell r="J186">
            <v>7.91</v>
          </cell>
          <cell r="K186">
            <v>0</v>
          </cell>
          <cell r="L186">
            <v>1.26</v>
          </cell>
          <cell r="P186">
            <v>0.36</v>
          </cell>
          <cell r="AH186">
            <v>2.8899999999999997</v>
          </cell>
        </row>
        <row r="187">
          <cell r="J187">
            <v>1930.8</v>
          </cell>
          <cell r="K187">
            <v>32.840000000000003</v>
          </cell>
          <cell r="L187">
            <v>890.39</v>
          </cell>
          <cell r="P187">
            <v>143.87</v>
          </cell>
          <cell r="AH187">
            <v>1250.3499999999999</v>
          </cell>
        </row>
        <row r="188">
          <cell r="J188">
            <v>0</v>
          </cell>
          <cell r="K188">
            <v>0</v>
          </cell>
          <cell r="L188">
            <v>0</v>
          </cell>
          <cell r="P188">
            <v>0</v>
          </cell>
          <cell r="AH188">
            <v>0</v>
          </cell>
        </row>
        <row r="189">
          <cell r="J189">
            <v>42.37</v>
          </cell>
          <cell r="K189">
            <v>0</v>
          </cell>
          <cell r="L189">
            <v>65.92</v>
          </cell>
          <cell r="P189">
            <v>12.94</v>
          </cell>
          <cell r="AH189">
            <v>15.509999999999998</v>
          </cell>
        </row>
        <row r="190">
          <cell r="J190">
            <v>56.84</v>
          </cell>
          <cell r="K190">
            <v>0</v>
          </cell>
          <cell r="L190">
            <v>113.41</v>
          </cell>
          <cell r="P190">
            <v>4.67</v>
          </cell>
          <cell r="AH190">
            <v>141.69999999999999</v>
          </cell>
        </row>
        <row r="191">
          <cell r="J191">
            <v>61.57</v>
          </cell>
          <cell r="K191">
            <v>0</v>
          </cell>
          <cell r="L191">
            <v>113.02</v>
          </cell>
          <cell r="P191">
            <v>7.04</v>
          </cell>
          <cell r="AH191">
            <v>145.91999999999999</v>
          </cell>
        </row>
        <row r="192">
          <cell r="J192">
            <v>75.98</v>
          </cell>
          <cell r="K192">
            <v>1.68</v>
          </cell>
          <cell r="L192">
            <v>106.65</v>
          </cell>
          <cell r="P192">
            <v>11.4</v>
          </cell>
          <cell r="AH192">
            <v>109.99</v>
          </cell>
        </row>
        <row r="193">
          <cell r="J193">
            <v>93.3</v>
          </cell>
          <cell r="K193">
            <v>5.51</v>
          </cell>
          <cell r="L193">
            <v>141.51</v>
          </cell>
          <cell r="P193">
            <v>13.11</v>
          </cell>
          <cell r="AH193">
            <v>117.43</v>
          </cell>
        </row>
        <row r="194">
          <cell r="J194">
            <v>133.87</v>
          </cell>
          <cell r="K194">
            <v>6.25</v>
          </cell>
          <cell r="L194">
            <v>174.32</v>
          </cell>
          <cell r="P194">
            <v>17.420000000000002</v>
          </cell>
          <cell r="AH194">
            <v>125.51</v>
          </cell>
        </row>
        <row r="195">
          <cell r="J195">
            <v>155.13</v>
          </cell>
          <cell r="K195">
            <v>6.87</v>
          </cell>
          <cell r="L195">
            <v>144.32</v>
          </cell>
          <cell r="P195">
            <v>14.57</v>
          </cell>
          <cell r="AH195">
            <v>97.47</v>
          </cell>
        </row>
        <row r="196">
          <cell r="J196">
            <v>160.74</v>
          </cell>
          <cell r="K196">
            <v>5.16</v>
          </cell>
          <cell r="L196">
            <v>108.26</v>
          </cell>
          <cell r="P196">
            <v>15.44</v>
          </cell>
          <cell r="AH196">
            <v>78.16</v>
          </cell>
        </row>
        <row r="197">
          <cell r="J197">
            <v>187.24</v>
          </cell>
          <cell r="K197">
            <v>3.45</v>
          </cell>
          <cell r="L197">
            <v>78.849999999999994</v>
          </cell>
          <cell r="P197">
            <v>12.45</v>
          </cell>
          <cell r="AH197">
            <v>53.589999999999996</v>
          </cell>
        </row>
        <row r="198">
          <cell r="J198">
            <v>163.66999999999999</v>
          </cell>
          <cell r="K198">
            <v>1.1399999999999999</v>
          </cell>
          <cell r="L198">
            <v>58.84</v>
          </cell>
          <cell r="P198">
            <v>13.28</v>
          </cell>
          <cell r="AH198">
            <v>35.96</v>
          </cell>
        </row>
        <row r="199">
          <cell r="J199">
            <v>235.48</v>
          </cell>
          <cell r="K199">
            <v>1.22</v>
          </cell>
          <cell r="L199">
            <v>68.400000000000006</v>
          </cell>
          <cell r="P199">
            <v>13.89</v>
          </cell>
          <cell r="AH199">
            <v>28.46</v>
          </cell>
        </row>
        <row r="200">
          <cell r="J200">
            <v>219.13</v>
          </cell>
          <cell r="K200">
            <v>1.28</v>
          </cell>
          <cell r="L200">
            <v>39.5</v>
          </cell>
          <cell r="P200">
            <v>12.38</v>
          </cell>
          <cell r="AH200">
            <v>19.239999999999998</v>
          </cell>
        </row>
        <row r="201">
          <cell r="J201">
            <v>153.41</v>
          </cell>
          <cell r="K201">
            <v>0.1</v>
          </cell>
          <cell r="L201">
            <v>26.42</v>
          </cell>
          <cell r="P201">
            <v>12.75</v>
          </cell>
          <cell r="AH201">
            <v>9.73</v>
          </cell>
        </row>
        <row r="202">
          <cell r="J202">
            <v>124.29</v>
          </cell>
          <cell r="K202">
            <v>0.11</v>
          </cell>
          <cell r="L202">
            <v>24.03</v>
          </cell>
          <cell r="P202">
            <v>7.68</v>
          </cell>
          <cell r="AH202">
            <v>12.35</v>
          </cell>
        </row>
        <row r="203">
          <cell r="J203">
            <v>81.569999999999993</v>
          </cell>
          <cell r="K203">
            <v>0.19</v>
          </cell>
          <cell r="L203">
            <v>14.33</v>
          </cell>
          <cell r="P203">
            <v>3.7</v>
          </cell>
          <cell r="AH203">
            <v>6.8599999999999994</v>
          </cell>
        </row>
        <row r="204">
          <cell r="J204">
            <v>24.1</v>
          </cell>
          <cell r="K204">
            <v>0</v>
          </cell>
          <cell r="L204">
            <v>4.72</v>
          </cell>
          <cell r="P204">
            <v>1.23</v>
          </cell>
          <cell r="AH204">
            <v>2.3499999999999996</v>
          </cell>
        </row>
        <row r="205">
          <cell r="J205">
            <v>1968.71</v>
          </cell>
          <cell r="K205">
            <v>32.96</v>
          </cell>
          <cell r="L205">
            <v>1282.49</v>
          </cell>
          <cell r="P205">
            <v>173.97</v>
          </cell>
          <cell r="AH205">
            <v>1000.22</v>
          </cell>
        </row>
        <row r="206">
          <cell r="J206">
            <v>0</v>
          </cell>
          <cell r="K206">
            <v>0</v>
          </cell>
          <cell r="L206">
            <v>0</v>
          </cell>
          <cell r="P206">
            <v>0</v>
          </cell>
          <cell r="AH206">
            <v>0</v>
          </cell>
        </row>
        <row r="207">
          <cell r="J207">
            <v>112.96</v>
          </cell>
          <cell r="K207">
            <v>0</v>
          </cell>
          <cell r="L207">
            <v>130.31</v>
          </cell>
          <cell r="P207">
            <v>30.76</v>
          </cell>
          <cell r="AH207">
            <v>26.45</v>
          </cell>
        </row>
        <row r="208">
          <cell r="J208">
            <v>144.15</v>
          </cell>
          <cell r="K208">
            <v>0</v>
          </cell>
          <cell r="L208">
            <v>213.84</v>
          </cell>
          <cell r="P208">
            <v>12.27</v>
          </cell>
          <cell r="AH208">
            <v>277.95999999999998</v>
          </cell>
        </row>
        <row r="209">
          <cell r="J209">
            <v>147.15</v>
          </cell>
          <cell r="K209">
            <v>0</v>
          </cell>
          <cell r="L209">
            <v>205.44</v>
          </cell>
          <cell r="P209">
            <v>16.190000000000001</v>
          </cell>
          <cell r="AH209">
            <v>287.89</v>
          </cell>
        </row>
        <row r="210">
          <cell r="J210">
            <v>173.55</v>
          </cell>
          <cell r="K210">
            <v>2.56</v>
          </cell>
          <cell r="L210">
            <v>186.73</v>
          </cell>
          <cell r="P210">
            <v>20.54</v>
          </cell>
          <cell r="AH210">
            <v>222.83999999999997</v>
          </cell>
        </row>
        <row r="211">
          <cell r="J211">
            <v>224.94</v>
          </cell>
          <cell r="K211">
            <v>12</v>
          </cell>
          <cell r="L211">
            <v>235.46</v>
          </cell>
          <cell r="P211">
            <v>23.47</v>
          </cell>
          <cell r="AH211">
            <v>254.81</v>
          </cell>
        </row>
        <row r="212">
          <cell r="J212">
            <v>313.3</v>
          </cell>
          <cell r="K212">
            <v>14.14</v>
          </cell>
          <cell r="L212">
            <v>286.19</v>
          </cell>
          <cell r="P212">
            <v>33.049999999999997</v>
          </cell>
          <cell r="AH212">
            <v>279.10000000000002</v>
          </cell>
        </row>
        <row r="213">
          <cell r="J213">
            <v>330.52</v>
          </cell>
          <cell r="K213">
            <v>13.3</v>
          </cell>
          <cell r="L213">
            <v>239</v>
          </cell>
          <cell r="P213">
            <v>28.38</v>
          </cell>
          <cell r="AH213">
            <v>220.71</v>
          </cell>
        </row>
        <row r="214">
          <cell r="J214">
            <v>328.7</v>
          </cell>
          <cell r="K214">
            <v>8.89</v>
          </cell>
          <cell r="L214">
            <v>177.18</v>
          </cell>
          <cell r="P214">
            <v>25.28</v>
          </cell>
          <cell r="AH214">
            <v>191.48</v>
          </cell>
        </row>
        <row r="215">
          <cell r="J215">
            <v>358.98</v>
          </cell>
          <cell r="K215">
            <v>7.47</v>
          </cell>
          <cell r="L215">
            <v>127.85</v>
          </cell>
          <cell r="P215">
            <v>23.71</v>
          </cell>
          <cell r="AH215">
            <v>146.03</v>
          </cell>
        </row>
        <row r="216">
          <cell r="J216">
            <v>312.81</v>
          </cell>
          <cell r="K216">
            <v>2.39</v>
          </cell>
          <cell r="L216">
            <v>96.75</v>
          </cell>
          <cell r="P216">
            <v>22.9</v>
          </cell>
          <cell r="AH216">
            <v>100.6</v>
          </cell>
        </row>
        <row r="217">
          <cell r="J217">
            <v>428.85</v>
          </cell>
          <cell r="K217">
            <v>2.56</v>
          </cell>
          <cell r="L217">
            <v>106.87</v>
          </cell>
          <cell r="P217">
            <v>23.98</v>
          </cell>
          <cell r="AH217">
            <v>96.01</v>
          </cell>
        </row>
        <row r="218">
          <cell r="J218">
            <v>408.54</v>
          </cell>
          <cell r="K218">
            <v>1.73</v>
          </cell>
          <cell r="L218">
            <v>64.709999999999994</v>
          </cell>
          <cell r="P218">
            <v>20.7</v>
          </cell>
          <cell r="AH218">
            <v>61.289999999999992</v>
          </cell>
        </row>
        <row r="219">
          <cell r="J219">
            <v>276.45999999999998</v>
          </cell>
          <cell r="K219">
            <v>0.38</v>
          </cell>
          <cell r="L219">
            <v>43.85</v>
          </cell>
          <cell r="P219">
            <v>19.54</v>
          </cell>
          <cell r="AH219">
            <v>34.56</v>
          </cell>
        </row>
        <row r="220">
          <cell r="J220">
            <v>195.38</v>
          </cell>
          <cell r="K220">
            <v>0.11</v>
          </cell>
          <cell r="L220">
            <v>33.32</v>
          </cell>
          <cell r="P220">
            <v>10.55</v>
          </cell>
          <cell r="AH220">
            <v>30.53</v>
          </cell>
        </row>
        <row r="221">
          <cell r="J221">
            <v>111.21</v>
          </cell>
          <cell r="K221">
            <v>0.28000000000000003</v>
          </cell>
          <cell r="L221">
            <v>19.399999999999999</v>
          </cell>
          <cell r="P221">
            <v>4.9400000000000004</v>
          </cell>
          <cell r="AH221">
            <v>15.049999999999999</v>
          </cell>
        </row>
        <row r="222">
          <cell r="J222">
            <v>32.01</v>
          </cell>
          <cell r="K222">
            <v>0</v>
          </cell>
          <cell r="L222">
            <v>5.98</v>
          </cell>
          <cell r="P222">
            <v>1.59</v>
          </cell>
          <cell r="AH222">
            <v>5.25</v>
          </cell>
        </row>
        <row r="223">
          <cell r="J223">
            <v>3899.51</v>
          </cell>
          <cell r="K223">
            <v>65.8</v>
          </cell>
          <cell r="L223">
            <v>2172.88</v>
          </cell>
          <cell r="P223">
            <v>317.83999999999997</v>
          </cell>
          <cell r="AH223">
            <v>2250.5699999999997</v>
          </cell>
        </row>
        <row r="224">
          <cell r="J224">
            <v>0</v>
          </cell>
          <cell r="K224">
            <v>0</v>
          </cell>
          <cell r="L224">
            <v>0</v>
          </cell>
          <cell r="P224">
            <v>0</v>
          </cell>
          <cell r="AH224">
            <v>0</v>
          </cell>
        </row>
        <row r="225">
          <cell r="J225">
            <v>82.87</v>
          </cell>
          <cell r="K225">
            <v>0</v>
          </cell>
          <cell r="L225">
            <v>49.34</v>
          </cell>
          <cell r="P225">
            <v>4.2300000000000004</v>
          </cell>
          <cell r="AH225">
            <v>4.17</v>
          </cell>
        </row>
        <row r="226">
          <cell r="J226">
            <v>123.07</v>
          </cell>
          <cell r="K226">
            <v>0</v>
          </cell>
          <cell r="L226">
            <v>81.27</v>
          </cell>
          <cell r="P226">
            <v>6.83</v>
          </cell>
          <cell r="AH226">
            <v>53.010000000000005</v>
          </cell>
        </row>
        <row r="227">
          <cell r="J227">
            <v>133.03</v>
          </cell>
          <cell r="K227">
            <v>0</v>
          </cell>
          <cell r="L227">
            <v>87.28</v>
          </cell>
          <cell r="P227">
            <v>5.47</v>
          </cell>
          <cell r="AH227">
            <v>103.81</v>
          </cell>
        </row>
        <row r="228">
          <cell r="J228">
            <v>137.75</v>
          </cell>
          <cell r="K228">
            <v>0.97</v>
          </cell>
          <cell r="L228">
            <v>80.37</v>
          </cell>
          <cell r="P228">
            <v>7.09</v>
          </cell>
          <cell r="AH228">
            <v>122.24000000000001</v>
          </cell>
        </row>
        <row r="229">
          <cell r="J229">
            <v>173.77</v>
          </cell>
          <cell r="K229">
            <v>7.53</v>
          </cell>
          <cell r="L229">
            <v>87.16</v>
          </cell>
          <cell r="P229">
            <v>6.75</v>
          </cell>
          <cell r="AH229">
            <v>146.94</v>
          </cell>
        </row>
        <row r="230">
          <cell r="J230">
            <v>236.44</v>
          </cell>
          <cell r="K230">
            <v>7.44</v>
          </cell>
          <cell r="L230">
            <v>108.87</v>
          </cell>
          <cell r="P230">
            <v>9.6</v>
          </cell>
          <cell r="AH230">
            <v>158.19999999999999</v>
          </cell>
        </row>
        <row r="231">
          <cell r="J231">
            <v>223.66</v>
          </cell>
          <cell r="K231">
            <v>7.12</v>
          </cell>
          <cell r="L231">
            <v>89.55</v>
          </cell>
          <cell r="P231">
            <v>8.41</v>
          </cell>
          <cell r="AH231">
            <v>132.16</v>
          </cell>
        </row>
        <row r="232">
          <cell r="J232">
            <v>191.29</v>
          </cell>
          <cell r="K232">
            <v>4.59</v>
          </cell>
          <cell r="L232">
            <v>72.569999999999993</v>
          </cell>
          <cell r="P232">
            <v>6.4</v>
          </cell>
          <cell r="AH232">
            <v>104.78</v>
          </cell>
        </row>
        <row r="233">
          <cell r="J233">
            <v>170.8</v>
          </cell>
          <cell r="K233">
            <v>4.17</v>
          </cell>
          <cell r="L233">
            <v>47.58</v>
          </cell>
          <cell r="P233">
            <v>4.3600000000000003</v>
          </cell>
          <cell r="AH233">
            <v>79.84</v>
          </cell>
        </row>
        <row r="234">
          <cell r="J234">
            <v>85.55</v>
          </cell>
          <cell r="K234">
            <v>0.71</v>
          </cell>
          <cell r="L234">
            <v>22.33</v>
          </cell>
          <cell r="P234">
            <v>1.56</v>
          </cell>
          <cell r="AH234">
            <v>47.64</v>
          </cell>
        </row>
        <row r="235">
          <cell r="J235">
            <v>23.1</v>
          </cell>
          <cell r="K235">
            <v>0.11</v>
          </cell>
          <cell r="L235">
            <v>7.26</v>
          </cell>
          <cell r="P235">
            <v>0.4</v>
          </cell>
          <cell r="AH235">
            <v>14.309999999999999</v>
          </cell>
        </row>
        <row r="236">
          <cell r="J236">
            <v>11.78</v>
          </cell>
          <cell r="K236">
            <v>0</v>
          </cell>
          <cell r="L236">
            <v>2.79</v>
          </cell>
          <cell r="P236">
            <v>0.11</v>
          </cell>
          <cell r="AH236">
            <v>4.4800000000000004</v>
          </cell>
        </row>
        <row r="237">
          <cell r="J237">
            <v>4.82</v>
          </cell>
          <cell r="K237">
            <v>0</v>
          </cell>
          <cell r="L237">
            <v>1.19</v>
          </cell>
          <cell r="P237">
            <v>0</v>
          </cell>
          <cell r="AH237">
            <v>1.17</v>
          </cell>
        </row>
        <row r="238">
          <cell r="J238">
            <v>1.54</v>
          </cell>
          <cell r="K238">
            <v>0</v>
          </cell>
          <cell r="L238">
            <v>0.39</v>
          </cell>
          <cell r="P238">
            <v>0</v>
          </cell>
          <cell r="AH238">
            <v>0.62</v>
          </cell>
        </row>
        <row r="239">
          <cell r="J239">
            <v>0.52</v>
          </cell>
          <cell r="K239">
            <v>0</v>
          </cell>
          <cell r="L239">
            <v>0</v>
          </cell>
          <cell r="P239">
            <v>0</v>
          </cell>
          <cell r="AH239">
            <v>0.1</v>
          </cell>
        </row>
        <row r="240">
          <cell r="J240">
            <v>0</v>
          </cell>
          <cell r="K240">
            <v>0</v>
          </cell>
          <cell r="L240">
            <v>0</v>
          </cell>
          <cell r="P240">
            <v>0</v>
          </cell>
          <cell r="AH240">
            <v>0</v>
          </cell>
        </row>
        <row r="241">
          <cell r="J241">
            <v>1599.97</v>
          </cell>
          <cell r="K241">
            <v>32.630000000000003</v>
          </cell>
          <cell r="L241">
            <v>737.95</v>
          </cell>
          <cell r="P241">
            <v>61.2</v>
          </cell>
          <cell r="AH241">
            <v>973.47</v>
          </cell>
        </row>
        <row r="242">
          <cell r="J242">
            <v>0</v>
          </cell>
          <cell r="K242">
            <v>0</v>
          </cell>
          <cell r="L242">
            <v>0</v>
          </cell>
          <cell r="P242">
            <v>0</v>
          </cell>
          <cell r="AH242">
            <v>0</v>
          </cell>
        </row>
        <row r="243">
          <cell r="J243">
            <v>46.57</v>
          </cell>
          <cell r="K243">
            <v>0</v>
          </cell>
          <cell r="L243">
            <v>57.63</v>
          </cell>
          <cell r="P243">
            <v>2.8</v>
          </cell>
          <cell r="AH243">
            <v>3.61</v>
          </cell>
        </row>
        <row r="244">
          <cell r="J244">
            <v>64.31</v>
          </cell>
          <cell r="K244">
            <v>0</v>
          </cell>
          <cell r="L244">
            <v>105.06</v>
          </cell>
          <cell r="P244">
            <v>3.47</v>
          </cell>
          <cell r="AH244">
            <v>63.940000000000005</v>
          </cell>
        </row>
        <row r="245">
          <cell r="J245">
            <v>73.53</v>
          </cell>
          <cell r="K245">
            <v>0</v>
          </cell>
          <cell r="L245">
            <v>101.72</v>
          </cell>
          <cell r="P245">
            <v>1.99</v>
          </cell>
          <cell r="AH245">
            <v>113.57</v>
          </cell>
        </row>
        <row r="246">
          <cell r="J246">
            <v>73.52</v>
          </cell>
          <cell r="K246">
            <v>1.32</v>
          </cell>
          <cell r="L246">
            <v>91.78</v>
          </cell>
          <cell r="P246">
            <v>5.05</v>
          </cell>
          <cell r="AH246">
            <v>107.11999999999999</v>
          </cell>
        </row>
        <row r="247">
          <cell r="J247">
            <v>111.56</v>
          </cell>
          <cell r="K247">
            <v>7.87</v>
          </cell>
          <cell r="L247">
            <v>114.42</v>
          </cell>
          <cell r="P247">
            <v>3.65</v>
          </cell>
          <cell r="AH247">
            <v>101.1</v>
          </cell>
        </row>
        <row r="248">
          <cell r="J248">
            <v>157.30000000000001</v>
          </cell>
          <cell r="K248">
            <v>7.4</v>
          </cell>
          <cell r="L248">
            <v>139.82</v>
          </cell>
          <cell r="P248">
            <v>6.3</v>
          </cell>
          <cell r="AH248">
            <v>112.41</v>
          </cell>
        </row>
        <row r="249">
          <cell r="J249">
            <v>163.81</v>
          </cell>
          <cell r="K249">
            <v>7.3</v>
          </cell>
          <cell r="L249">
            <v>122.29</v>
          </cell>
          <cell r="P249">
            <v>7.52</v>
          </cell>
          <cell r="AH249">
            <v>90.5</v>
          </cell>
        </row>
        <row r="250">
          <cell r="J250">
            <v>155.62</v>
          </cell>
          <cell r="K250">
            <v>5.64</v>
          </cell>
          <cell r="L250">
            <v>89.75</v>
          </cell>
          <cell r="P250">
            <v>5.97</v>
          </cell>
          <cell r="AH250">
            <v>62.39</v>
          </cell>
        </row>
        <row r="251">
          <cell r="J251">
            <v>143.69999999999999</v>
          </cell>
          <cell r="K251">
            <v>2.61</v>
          </cell>
          <cell r="L251">
            <v>60.93</v>
          </cell>
          <cell r="P251">
            <v>3.97</v>
          </cell>
          <cell r="AH251">
            <v>43.96</v>
          </cell>
        </row>
        <row r="252">
          <cell r="J252">
            <v>54.02</v>
          </cell>
          <cell r="K252">
            <v>0.59</v>
          </cell>
          <cell r="L252">
            <v>22.86</v>
          </cell>
          <cell r="P252">
            <v>1.25</v>
          </cell>
          <cell r="AH252">
            <v>16.399999999999999</v>
          </cell>
        </row>
        <row r="253">
          <cell r="J253">
            <v>20.84</v>
          </cell>
          <cell r="K253">
            <v>0.21</v>
          </cell>
          <cell r="L253">
            <v>6.24</v>
          </cell>
          <cell r="P253">
            <v>0.37</v>
          </cell>
          <cell r="AH253">
            <v>3.83</v>
          </cell>
        </row>
        <row r="254">
          <cell r="J254">
            <v>9.23</v>
          </cell>
          <cell r="K254">
            <v>0</v>
          </cell>
          <cell r="L254">
            <v>2.0499999999999998</v>
          </cell>
          <cell r="P254">
            <v>0</v>
          </cell>
          <cell r="AH254">
            <v>1.41</v>
          </cell>
        </row>
        <row r="255">
          <cell r="J255">
            <v>4.04</v>
          </cell>
          <cell r="K255">
            <v>0</v>
          </cell>
          <cell r="L255">
            <v>0.68</v>
          </cell>
          <cell r="P255">
            <v>0.11</v>
          </cell>
          <cell r="AH255">
            <v>0.22</v>
          </cell>
        </row>
        <row r="256">
          <cell r="J256">
            <v>1.85</v>
          </cell>
          <cell r="K256">
            <v>0</v>
          </cell>
          <cell r="L256">
            <v>0</v>
          </cell>
          <cell r="P256">
            <v>0.12</v>
          </cell>
          <cell r="AH256">
            <v>0.19</v>
          </cell>
        </row>
        <row r="257">
          <cell r="J257">
            <v>0.38</v>
          </cell>
          <cell r="K257">
            <v>0</v>
          </cell>
          <cell r="L257">
            <v>0.21</v>
          </cell>
          <cell r="P257">
            <v>0</v>
          </cell>
          <cell r="AH257">
            <v>0.11</v>
          </cell>
        </row>
        <row r="258">
          <cell r="J258">
            <v>0</v>
          </cell>
          <cell r="K258">
            <v>0</v>
          </cell>
          <cell r="L258">
            <v>0</v>
          </cell>
          <cell r="P258">
            <v>0</v>
          </cell>
          <cell r="AH258">
            <v>0</v>
          </cell>
        </row>
        <row r="259">
          <cell r="J259">
            <v>1080.27</v>
          </cell>
          <cell r="K259">
            <v>32.94</v>
          </cell>
          <cell r="L259">
            <v>915.43</v>
          </cell>
          <cell r="P259">
            <v>42.55</v>
          </cell>
          <cell r="AH259">
            <v>720.73</v>
          </cell>
        </row>
        <row r="260">
          <cell r="J260">
            <v>0</v>
          </cell>
          <cell r="K260">
            <v>0</v>
          </cell>
          <cell r="L260">
            <v>0</v>
          </cell>
          <cell r="P260">
            <v>0</v>
          </cell>
          <cell r="AH260">
            <v>0</v>
          </cell>
        </row>
        <row r="261">
          <cell r="J261">
            <v>129.44</v>
          </cell>
          <cell r="K261">
            <v>0</v>
          </cell>
          <cell r="L261">
            <v>106.97</v>
          </cell>
          <cell r="P261">
            <v>7.03</v>
          </cell>
          <cell r="AH261">
            <v>7.78</v>
          </cell>
        </row>
        <row r="262">
          <cell r="J262">
            <v>187.38</v>
          </cell>
          <cell r="K262">
            <v>0</v>
          </cell>
          <cell r="L262">
            <v>186.33</v>
          </cell>
          <cell r="P262">
            <v>10.29</v>
          </cell>
          <cell r="AH262">
            <v>116.94</v>
          </cell>
        </row>
        <row r="263">
          <cell r="J263">
            <v>206.55</v>
          </cell>
          <cell r="K263">
            <v>0</v>
          </cell>
          <cell r="L263">
            <v>188.99</v>
          </cell>
          <cell r="P263">
            <v>7.46</v>
          </cell>
          <cell r="AH263">
            <v>217.38</v>
          </cell>
        </row>
        <row r="264">
          <cell r="J264">
            <v>211.27</v>
          </cell>
          <cell r="K264">
            <v>2.2799999999999998</v>
          </cell>
          <cell r="L264">
            <v>172.15</v>
          </cell>
          <cell r="P264">
            <v>12.13</v>
          </cell>
          <cell r="AH264">
            <v>229.35</v>
          </cell>
        </row>
        <row r="265">
          <cell r="J265">
            <v>285.33</v>
          </cell>
          <cell r="K265">
            <v>15.4</v>
          </cell>
          <cell r="L265">
            <v>201.58</v>
          </cell>
          <cell r="P265">
            <v>10.4</v>
          </cell>
          <cell r="AH265">
            <v>248.04000000000002</v>
          </cell>
        </row>
        <row r="266">
          <cell r="J266">
            <v>393.74</v>
          </cell>
          <cell r="K266">
            <v>14.84</v>
          </cell>
          <cell r="L266">
            <v>248.7</v>
          </cell>
          <cell r="P266">
            <v>15.9</v>
          </cell>
          <cell r="AH266">
            <v>270.61</v>
          </cell>
        </row>
        <row r="267">
          <cell r="J267">
            <v>387.46</v>
          </cell>
          <cell r="K267">
            <v>14.42</v>
          </cell>
          <cell r="L267">
            <v>211.84</v>
          </cell>
          <cell r="P267">
            <v>15.94</v>
          </cell>
          <cell r="AH267">
            <v>222.66</v>
          </cell>
        </row>
        <row r="268">
          <cell r="J268">
            <v>346.9</v>
          </cell>
          <cell r="K268">
            <v>10.23</v>
          </cell>
          <cell r="L268">
            <v>162.32</v>
          </cell>
          <cell r="P268">
            <v>12.37</v>
          </cell>
          <cell r="AH268">
            <v>167.17</v>
          </cell>
        </row>
        <row r="269">
          <cell r="J269">
            <v>314.5</v>
          </cell>
          <cell r="K269">
            <v>6.78</v>
          </cell>
          <cell r="L269">
            <v>108.51</v>
          </cell>
          <cell r="P269">
            <v>8.33</v>
          </cell>
          <cell r="AH269">
            <v>123.8</v>
          </cell>
        </row>
        <row r="270">
          <cell r="J270">
            <v>139.56</v>
          </cell>
          <cell r="K270">
            <v>1.3</v>
          </cell>
          <cell r="L270">
            <v>45.19</v>
          </cell>
          <cell r="P270">
            <v>2.8</v>
          </cell>
          <cell r="AH270">
            <v>64.039999999999992</v>
          </cell>
        </row>
        <row r="271">
          <cell r="J271">
            <v>43.95</v>
          </cell>
          <cell r="K271">
            <v>0.32</v>
          </cell>
          <cell r="L271">
            <v>13.5</v>
          </cell>
          <cell r="P271">
            <v>0.76</v>
          </cell>
          <cell r="AH271">
            <v>18.130000000000003</v>
          </cell>
        </row>
        <row r="272">
          <cell r="J272">
            <v>21.01</v>
          </cell>
          <cell r="K272">
            <v>0</v>
          </cell>
          <cell r="L272">
            <v>4.83</v>
          </cell>
          <cell r="P272">
            <v>0.11</v>
          </cell>
          <cell r="AH272">
            <v>5.9</v>
          </cell>
        </row>
        <row r="273">
          <cell r="J273">
            <v>8.86</v>
          </cell>
          <cell r="K273">
            <v>0</v>
          </cell>
          <cell r="L273">
            <v>1.87</v>
          </cell>
          <cell r="P273">
            <v>0.11</v>
          </cell>
          <cell r="AH273">
            <v>1.4</v>
          </cell>
        </row>
        <row r="274">
          <cell r="J274">
            <v>3.39</v>
          </cell>
          <cell r="K274">
            <v>0</v>
          </cell>
          <cell r="L274">
            <v>0.39</v>
          </cell>
          <cell r="P274">
            <v>0.12</v>
          </cell>
          <cell r="AH274">
            <v>0.80999999999999994</v>
          </cell>
        </row>
        <row r="275">
          <cell r="J275">
            <v>0.89</v>
          </cell>
          <cell r="K275">
            <v>0</v>
          </cell>
          <cell r="L275">
            <v>0.21</v>
          </cell>
          <cell r="P275">
            <v>0</v>
          </cell>
          <cell r="AH275">
            <v>0.21</v>
          </cell>
        </row>
        <row r="276">
          <cell r="J276">
            <v>0</v>
          </cell>
          <cell r="K276">
            <v>0</v>
          </cell>
          <cell r="L276">
            <v>0</v>
          </cell>
          <cell r="P276">
            <v>0</v>
          </cell>
          <cell r="AH276">
            <v>0</v>
          </cell>
        </row>
        <row r="277">
          <cell r="J277">
            <v>2680.24</v>
          </cell>
          <cell r="K277">
            <v>65.569999999999993</v>
          </cell>
          <cell r="L277">
            <v>1653.38</v>
          </cell>
          <cell r="P277">
            <v>103.76</v>
          </cell>
          <cell r="AH277">
            <v>1694.2</v>
          </cell>
        </row>
        <row r="278">
          <cell r="J278">
            <v>0</v>
          </cell>
          <cell r="K278">
            <v>0</v>
          </cell>
          <cell r="L278">
            <v>0</v>
          </cell>
          <cell r="P278">
            <v>0</v>
          </cell>
          <cell r="AH278">
            <v>0</v>
          </cell>
        </row>
        <row r="279">
          <cell r="J279">
            <v>7</v>
          </cell>
          <cell r="K279">
            <v>0</v>
          </cell>
          <cell r="L279">
            <v>1</v>
          </cell>
          <cell r="P279">
            <v>1.07</v>
          </cell>
          <cell r="AH279">
            <v>0.1</v>
          </cell>
        </row>
        <row r="280">
          <cell r="J280">
            <v>9.6</v>
          </cell>
          <cell r="K280">
            <v>0</v>
          </cell>
          <cell r="L280">
            <v>2.76</v>
          </cell>
          <cell r="P280">
            <v>1.0900000000000001</v>
          </cell>
          <cell r="AH280">
            <v>1.6400000000000001</v>
          </cell>
        </row>
        <row r="281">
          <cell r="J281">
            <v>8.65</v>
          </cell>
          <cell r="K281">
            <v>0</v>
          </cell>
          <cell r="L281">
            <v>3.38</v>
          </cell>
          <cell r="P281">
            <v>0.62</v>
          </cell>
          <cell r="AH281">
            <v>2.65</v>
          </cell>
        </row>
        <row r="282">
          <cell r="J282">
            <v>8.36</v>
          </cell>
          <cell r="K282">
            <v>0</v>
          </cell>
          <cell r="L282">
            <v>1.24</v>
          </cell>
          <cell r="P282">
            <v>1.6</v>
          </cell>
          <cell r="AH282">
            <v>2.0099999999999998</v>
          </cell>
        </row>
        <row r="283">
          <cell r="J283">
            <v>6.81</v>
          </cell>
          <cell r="K283">
            <v>0.11</v>
          </cell>
          <cell r="L283">
            <v>2.99</v>
          </cell>
          <cell r="P283">
            <v>1.54</v>
          </cell>
          <cell r="AH283">
            <v>2.36</v>
          </cell>
        </row>
        <row r="284">
          <cell r="J284">
            <v>8.2799999999999994</v>
          </cell>
          <cell r="K284">
            <v>0.26</v>
          </cell>
          <cell r="L284">
            <v>2.21</v>
          </cell>
          <cell r="P284">
            <v>1.28</v>
          </cell>
          <cell r="AH284">
            <v>3.09</v>
          </cell>
        </row>
        <row r="285">
          <cell r="J285">
            <v>10.08</v>
          </cell>
          <cell r="K285">
            <v>0.21</v>
          </cell>
          <cell r="L285">
            <v>2.78</v>
          </cell>
          <cell r="P285">
            <v>1.07</v>
          </cell>
          <cell r="AH285">
            <v>2.37</v>
          </cell>
        </row>
        <row r="286">
          <cell r="J286">
            <v>9.01</v>
          </cell>
          <cell r="K286">
            <v>0</v>
          </cell>
          <cell r="L286">
            <v>2.33</v>
          </cell>
          <cell r="P286">
            <v>1.57</v>
          </cell>
          <cell r="AH286">
            <v>3.0199999999999996</v>
          </cell>
        </row>
        <row r="287">
          <cell r="J287">
            <v>9.2200000000000006</v>
          </cell>
          <cell r="K287">
            <v>0</v>
          </cell>
          <cell r="L287">
            <v>2.23</v>
          </cell>
          <cell r="P287">
            <v>0.71</v>
          </cell>
          <cell r="AH287">
            <v>1.56</v>
          </cell>
        </row>
        <row r="288">
          <cell r="J288">
            <v>4.6900000000000004</v>
          </cell>
          <cell r="K288">
            <v>0.24</v>
          </cell>
          <cell r="L288">
            <v>1.02</v>
          </cell>
          <cell r="P288">
            <v>0.13</v>
          </cell>
          <cell r="AH288">
            <v>1.7400000000000002</v>
          </cell>
        </row>
        <row r="289">
          <cell r="J289">
            <v>0.24</v>
          </cell>
          <cell r="K289">
            <v>0</v>
          </cell>
          <cell r="L289">
            <v>0</v>
          </cell>
          <cell r="P289">
            <v>0</v>
          </cell>
          <cell r="AH289">
            <v>0.09</v>
          </cell>
        </row>
        <row r="290">
          <cell r="J290">
            <v>0.11</v>
          </cell>
          <cell r="K290">
            <v>0</v>
          </cell>
          <cell r="L290">
            <v>0</v>
          </cell>
          <cell r="P290">
            <v>0</v>
          </cell>
          <cell r="AH290">
            <v>0</v>
          </cell>
        </row>
        <row r="291">
          <cell r="J291">
            <v>0</v>
          </cell>
          <cell r="K291">
            <v>0</v>
          </cell>
          <cell r="L291">
            <v>0</v>
          </cell>
          <cell r="P291">
            <v>0</v>
          </cell>
          <cell r="AH291">
            <v>0</v>
          </cell>
        </row>
        <row r="292">
          <cell r="J292">
            <v>0</v>
          </cell>
          <cell r="K292">
            <v>0</v>
          </cell>
          <cell r="L292">
            <v>0</v>
          </cell>
          <cell r="P292">
            <v>0</v>
          </cell>
          <cell r="AH292">
            <v>0</v>
          </cell>
        </row>
        <row r="293">
          <cell r="J293">
            <v>0</v>
          </cell>
          <cell r="K293">
            <v>0</v>
          </cell>
          <cell r="L293">
            <v>0</v>
          </cell>
          <cell r="P293">
            <v>0</v>
          </cell>
          <cell r="AH293">
            <v>0</v>
          </cell>
        </row>
        <row r="294">
          <cell r="J294">
            <v>0</v>
          </cell>
          <cell r="K294">
            <v>0</v>
          </cell>
          <cell r="L294">
            <v>0</v>
          </cell>
          <cell r="P294">
            <v>0</v>
          </cell>
          <cell r="AH294">
            <v>0</v>
          </cell>
        </row>
        <row r="295">
          <cell r="J295">
            <v>82.06</v>
          </cell>
          <cell r="K295">
            <v>0.82</v>
          </cell>
          <cell r="L295">
            <v>21.93</v>
          </cell>
          <cell r="P295">
            <v>10.69</v>
          </cell>
          <cell r="AH295">
            <v>20.65</v>
          </cell>
        </row>
        <row r="296">
          <cell r="J296">
            <v>0</v>
          </cell>
          <cell r="K296">
            <v>0</v>
          </cell>
          <cell r="L296">
            <v>0</v>
          </cell>
          <cell r="P296">
            <v>0</v>
          </cell>
          <cell r="AH296">
            <v>0</v>
          </cell>
        </row>
        <row r="297">
          <cell r="J297">
            <v>5.61</v>
          </cell>
          <cell r="K297">
            <v>0</v>
          </cell>
          <cell r="L297">
            <v>2.2999999999999998</v>
          </cell>
          <cell r="P297">
            <v>0.65</v>
          </cell>
          <cell r="AH297">
            <v>0.79</v>
          </cell>
        </row>
        <row r="298">
          <cell r="J298">
            <v>5.72</v>
          </cell>
          <cell r="K298">
            <v>0</v>
          </cell>
          <cell r="L298">
            <v>3.46</v>
          </cell>
          <cell r="P298">
            <v>0.7</v>
          </cell>
          <cell r="AH298">
            <v>2.2600000000000002</v>
          </cell>
        </row>
        <row r="299">
          <cell r="J299">
            <v>5.85</v>
          </cell>
          <cell r="K299">
            <v>0</v>
          </cell>
          <cell r="L299">
            <v>2.44</v>
          </cell>
          <cell r="P299">
            <v>0.63</v>
          </cell>
          <cell r="AH299">
            <v>3.4000000000000004</v>
          </cell>
        </row>
        <row r="300">
          <cell r="J300">
            <v>6.01</v>
          </cell>
          <cell r="K300">
            <v>0</v>
          </cell>
          <cell r="L300">
            <v>4.17</v>
          </cell>
          <cell r="P300">
            <v>0.7</v>
          </cell>
          <cell r="AH300">
            <v>2.76</v>
          </cell>
        </row>
        <row r="301">
          <cell r="J301">
            <v>6.88</v>
          </cell>
          <cell r="K301">
            <v>0.35</v>
          </cell>
          <cell r="L301">
            <v>3.79</v>
          </cell>
          <cell r="P301">
            <v>0.43</v>
          </cell>
          <cell r="AH301">
            <v>2.93</v>
          </cell>
        </row>
        <row r="302">
          <cell r="J302">
            <v>8.33</v>
          </cell>
          <cell r="K302">
            <v>0.61</v>
          </cell>
          <cell r="L302">
            <v>5.89</v>
          </cell>
          <cell r="P302">
            <v>1.28</v>
          </cell>
          <cell r="AH302">
            <v>3.84</v>
          </cell>
        </row>
        <row r="303">
          <cell r="J303">
            <v>8.14</v>
          </cell>
          <cell r="K303">
            <v>0.3</v>
          </cell>
          <cell r="L303">
            <v>3.72</v>
          </cell>
          <cell r="P303">
            <v>0.59</v>
          </cell>
          <cell r="AH303">
            <v>2.35</v>
          </cell>
        </row>
        <row r="304">
          <cell r="J304">
            <v>7.29</v>
          </cell>
          <cell r="K304">
            <v>0.46</v>
          </cell>
          <cell r="L304">
            <v>3.67</v>
          </cell>
          <cell r="P304">
            <v>0.53</v>
          </cell>
          <cell r="AH304">
            <v>3.0199999999999996</v>
          </cell>
        </row>
        <row r="305">
          <cell r="J305">
            <v>10.87</v>
          </cell>
          <cell r="K305">
            <v>0.09</v>
          </cell>
          <cell r="L305">
            <v>2.66</v>
          </cell>
          <cell r="P305">
            <v>0.67</v>
          </cell>
          <cell r="AH305">
            <v>1.76</v>
          </cell>
        </row>
        <row r="306">
          <cell r="J306">
            <v>3.6</v>
          </cell>
          <cell r="K306">
            <v>0</v>
          </cell>
          <cell r="L306">
            <v>1.97</v>
          </cell>
          <cell r="P306">
            <v>0.28000000000000003</v>
          </cell>
          <cell r="AH306">
            <v>1.04</v>
          </cell>
        </row>
        <row r="307">
          <cell r="J307">
            <v>0</v>
          </cell>
          <cell r="K307">
            <v>0</v>
          </cell>
          <cell r="L307">
            <v>0.25</v>
          </cell>
          <cell r="P307">
            <v>0</v>
          </cell>
          <cell r="AH307">
            <v>0</v>
          </cell>
        </row>
        <row r="308">
          <cell r="J308">
            <v>0</v>
          </cell>
          <cell r="K308">
            <v>0</v>
          </cell>
          <cell r="L308">
            <v>0</v>
          </cell>
          <cell r="P308">
            <v>0</v>
          </cell>
          <cell r="AH308">
            <v>0</v>
          </cell>
        </row>
        <row r="309">
          <cell r="J309">
            <v>0</v>
          </cell>
          <cell r="K309">
            <v>0</v>
          </cell>
          <cell r="L309">
            <v>0</v>
          </cell>
          <cell r="P309">
            <v>0</v>
          </cell>
          <cell r="AH309">
            <v>0</v>
          </cell>
        </row>
        <row r="310">
          <cell r="J310">
            <v>0</v>
          </cell>
          <cell r="K310">
            <v>0</v>
          </cell>
          <cell r="L310">
            <v>0</v>
          </cell>
          <cell r="P310">
            <v>0</v>
          </cell>
          <cell r="AH310">
            <v>0</v>
          </cell>
        </row>
        <row r="311">
          <cell r="J311">
            <v>0</v>
          </cell>
          <cell r="K311">
            <v>0</v>
          </cell>
          <cell r="L311">
            <v>0</v>
          </cell>
          <cell r="P311">
            <v>0</v>
          </cell>
          <cell r="AH311">
            <v>0</v>
          </cell>
        </row>
        <row r="312">
          <cell r="J312">
            <v>0</v>
          </cell>
          <cell r="K312">
            <v>0</v>
          </cell>
          <cell r="L312">
            <v>0</v>
          </cell>
          <cell r="P312">
            <v>0</v>
          </cell>
          <cell r="AH312">
            <v>0</v>
          </cell>
        </row>
        <row r="313">
          <cell r="J313">
            <v>68.3</v>
          </cell>
          <cell r="K313">
            <v>1.81</v>
          </cell>
          <cell r="L313">
            <v>34.32</v>
          </cell>
          <cell r="P313">
            <v>6.46</v>
          </cell>
          <cell r="AH313">
            <v>24.15</v>
          </cell>
        </row>
        <row r="314">
          <cell r="J314">
            <v>0</v>
          </cell>
          <cell r="K314">
            <v>0</v>
          </cell>
          <cell r="L314">
            <v>0</v>
          </cell>
          <cell r="P314">
            <v>0</v>
          </cell>
          <cell r="AH314">
            <v>0</v>
          </cell>
        </row>
        <row r="315">
          <cell r="J315">
            <v>12.61</v>
          </cell>
          <cell r="K315">
            <v>0</v>
          </cell>
          <cell r="L315">
            <v>3.3</v>
          </cell>
          <cell r="P315">
            <v>1.72</v>
          </cell>
          <cell r="AH315">
            <v>0.89</v>
          </cell>
        </row>
        <row r="316">
          <cell r="J316">
            <v>15.33</v>
          </cell>
          <cell r="K316">
            <v>0</v>
          </cell>
          <cell r="L316">
            <v>6.23</v>
          </cell>
          <cell r="P316">
            <v>1.79</v>
          </cell>
          <cell r="AH316">
            <v>3.9</v>
          </cell>
        </row>
        <row r="317">
          <cell r="J317">
            <v>14.49</v>
          </cell>
          <cell r="K317">
            <v>0</v>
          </cell>
          <cell r="L317">
            <v>5.82</v>
          </cell>
          <cell r="P317">
            <v>1.25</v>
          </cell>
          <cell r="AH317">
            <v>6.05</v>
          </cell>
        </row>
        <row r="318">
          <cell r="J318">
            <v>14.37</v>
          </cell>
          <cell r="K318">
            <v>0</v>
          </cell>
          <cell r="L318">
            <v>5.4</v>
          </cell>
          <cell r="P318">
            <v>2.29</v>
          </cell>
          <cell r="AH318">
            <v>4.76</v>
          </cell>
        </row>
        <row r="319">
          <cell r="J319">
            <v>13.7</v>
          </cell>
          <cell r="K319">
            <v>0.46</v>
          </cell>
          <cell r="L319">
            <v>6.78</v>
          </cell>
          <cell r="P319">
            <v>1.97</v>
          </cell>
          <cell r="AH319">
            <v>5.29</v>
          </cell>
        </row>
        <row r="320">
          <cell r="J320">
            <v>16.600000000000001</v>
          </cell>
          <cell r="K320">
            <v>0.87</v>
          </cell>
          <cell r="L320">
            <v>8.09</v>
          </cell>
          <cell r="P320">
            <v>2.57</v>
          </cell>
          <cell r="AH320">
            <v>6.93</v>
          </cell>
        </row>
        <row r="321">
          <cell r="J321">
            <v>18.23</v>
          </cell>
          <cell r="K321">
            <v>0.51</v>
          </cell>
          <cell r="L321">
            <v>6.5</v>
          </cell>
          <cell r="P321">
            <v>1.66</v>
          </cell>
          <cell r="AH321">
            <v>4.72</v>
          </cell>
        </row>
        <row r="322">
          <cell r="J322">
            <v>16.3</v>
          </cell>
          <cell r="K322">
            <v>0.46</v>
          </cell>
          <cell r="L322">
            <v>6</v>
          </cell>
          <cell r="P322">
            <v>2.1</v>
          </cell>
          <cell r="AH322">
            <v>6.04</v>
          </cell>
        </row>
        <row r="323">
          <cell r="J323">
            <v>20.09</v>
          </cell>
          <cell r="K323">
            <v>0.09</v>
          </cell>
          <cell r="L323">
            <v>4.8899999999999997</v>
          </cell>
          <cell r="P323">
            <v>1.38</v>
          </cell>
          <cell r="AH323">
            <v>3.3200000000000003</v>
          </cell>
        </row>
        <row r="324">
          <cell r="J324">
            <v>8.2899999999999991</v>
          </cell>
          <cell r="K324">
            <v>0.24</v>
          </cell>
          <cell r="L324">
            <v>2.99</v>
          </cell>
          <cell r="P324">
            <v>0.42</v>
          </cell>
          <cell r="AH324">
            <v>2.7800000000000002</v>
          </cell>
        </row>
        <row r="325">
          <cell r="J325">
            <v>0.24</v>
          </cell>
          <cell r="K325">
            <v>0</v>
          </cell>
          <cell r="L325">
            <v>0.25</v>
          </cell>
          <cell r="P325">
            <v>0</v>
          </cell>
          <cell r="AH325">
            <v>0.09</v>
          </cell>
        </row>
        <row r="326">
          <cell r="J326">
            <v>0.11</v>
          </cell>
          <cell r="K326">
            <v>0</v>
          </cell>
          <cell r="L326">
            <v>0</v>
          </cell>
          <cell r="P326">
            <v>0</v>
          </cell>
          <cell r="AH326">
            <v>0</v>
          </cell>
        </row>
        <row r="327">
          <cell r="J327">
            <v>0</v>
          </cell>
          <cell r="K327">
            <v>0</v>
          </cell>
          <cell r="L327">
            <v>0</v>
          </cell>
          <cell r="P327">
            <v>0</v>
          </cell>
          <cell r="AH327">
            <v>0</v>
          </cell>
        </row>
        <row r="328">
          <cell r="J328">
            <v>0</v>
          </cell>
          <cell r="K328">
            <v>0</v>
          </cell>
          <cell r="L328">
            <v>0</v>
          </cell>
          <cell r="P328">
            <v>0</v>
          </cell>
          <cell r="AH328">
            <v>0</v>
          </cell>
        </row>
        <row r="329">
          <cell r="J329">
            <v>0</v>
          </cell>
          <cell r="K329">
            <v>0</v>
          </cell>
          <cell r="L329">
            <v>0</v>
          </cell>
          <cell r="P329">
            <v>0</v>
          </cell>
          <cell r="AH329">
            <v>0</v>
          </cell>
        </row>
        <row r="330">
          <cell r="J330">
            <v>0</v>
          </cell>
          <cell r="K330">
            <v>0</v>
          </cell>
          <cell r="L330">
            <v>0</v>
          </cell>
          <cell r="P330">
            <v>0</v>
          </cell>
          <cell r="AH330">
            <v>0</v>
          </cell>
        </row>
        <row r="331">
          <cell r="J331">
            <v>150.36000000000001</v>
          </cell>
          <cell r="K331">
            <v>2.63</v>
          </cell>
          <cell r="L331">
            <v>56.25</v>
          </cell>
          <cell r="P331">
            <v>17.149999999999999</v>
          </cell>
          <cell r="AH331">
            <v>44.79</v>
          </cell>
        </row>
        <row r="332">
          <cell r="J332">
            <v>0</v>
          </cell>
          <cell r="K332">
            <v>0</v>
          </cell>
          <cell r="L332">
            <v>0</v>
          </cell>
          <cell r="P332">
            <v>0</v>
          </cell>
          <cell r="AH332">
            <v>0</v>
          </cell>
        </row>
        <row r="333">
          <cell r="J333">
            <v>11.69</v>
          </cell>
          <cell r="K333">
            <v>0</v>
          </cell>
          <cell r="L333">
            <v>13.15</v>
          </cell>
          <cell r="P333">
            <v>10.93</v>
          </cell>
          <cell r="AH333">
            <v>6.6300000000000008</v>
          </cell>
        </row>
        <row r="334">
          <cell r="J334">
            <v>6.77</v>
          </cell>
          <cell r="K334">
            <v>0</v>
          </cell>
          <cell r="L334">
            <v>9.36</v>
          </cell>
          <cell r="P334">
            <v>2.0299999999999998</v>
          </cell>
          <cell r="AH334">
            <v>64.709999999999994</v>
          </cell>
        </row>
        <row r="335">
          <cell r="J335">
            <v>6.89</v>
          </cell>
          <cell r="K335">
            <v>0</v>
          </cell>
          <cell r="L335">
            <v>3.31</v>
          </cell>
          <cell r="P335">
            <v>1.48</v>
          </cell>
          <cell r="AH335">
            <v>32.86</v>
          </cell>
        </row>
        <row r="336">
          <cell r="J336">
            <v>5.53</v>
          </cell>
          <cell r="K336">
            <v>0</v>
          </cell>
          <cell r="L336">
            <v>1.66</v>
          </cell>
          <cell r="P336">
            <v>1.28</v>
          </cell>
          <cell r="AH336">
            <v>6.34</v>
          </cell>
        </row>
        <row r="337">
          <cell r="J337">
            <v>6.37</v>
          </cell>
          <cell r="K337">
            <v>0</v>
          </cell>
          <cell r="L337">
            <v>2.85</v>
          </cell>
          <cell r="P337">
            <v>1.1499999999999999</v>
          </cell>
          <cell r="AH337">
            <v>3.22</v>
          </cell>
        </row>
        <row r="338">
          <cell r="J338">
            <v>7.88</v>
          </cell>
          <cell r="K338">
            <v>0.11</v>
          </cell>
          <cell r="L338">
            <v>2.87</v>
          </cell>
          <cell r="P338">
            <v>2.2200000000000002</v>
          </cell>
          <cell r="AH338">
            <v>3.36</v>
          </cell>
        </row>
        <row r="339">
          <cell r="J339">
            <v>11.44</v>
          </cell>
          <cell r="K339">
            <v>0.11</v>
          </cell>
          <cell r="L339">
            <v>3.47</v>
          </cell>
          <cell r="P339">
            <v>1.06</v>
          </cell>
          <cell r="AH339">
            <v>3.5100000000000002</v>
          </cell>
        </row>
        <row r="340">
          <cell r="J340">
            <v>20.37</v>
          </cell>
          <cell r="K340">
            <v>0.45</v>
          </cell>
          <cell r="L340">
            <v>4.45</v>
          </cell>
          <cell r="P340">
            <v>1.62</v>
          </cell>
          <cell r="AH340">
            <v>5.13</v>
          </cell>
        </row>
        <row r="341">
          <cell r="J341">
            <v>41.24</v>
          </cell>
          <cell r="K341">
            <v>0.48</v>
          </cell>
          <cell r="L341">
            <v>9.77</v>
          </cell>
          <cell r="P341">
            <v>2.87</v>
          </cell>
          <cell r="AH341">
            <v>7.9399999999999995</v>
          </cell>
        </row>
        <row r="342">
          <cell r="J342">
            <v>105.28</v>
          </cell>
          <cell r="K342">
            <v>1.21</v>
          </cell>
          <cell r="L342">
            <v>22.34</v>
          </cell>
          <cell r="P342">
            <v>6.38</v>
          </cell>
          <cell r="AH342">
            <v>30</v>
          </cell>
        </row>
        <row r="343">
          <cell r="J343">
            <v>217.9</v>
          </cell>
          <cell r="K343">
            <v>0.81</v>
          </cell>
          <cell r="L343">
            <v>38.299999999999997</v>
          </cell>
          <cell r="P343">
            <v>5.97</v>
          </cell>
          <cell r="AH343">
            <v>62.55</v>
          </cell>
        </row>
        <row r="344">
          <cell r="J344">
            <v>191.43</v>
          </cell>
          <cell r="K344">
            <v>0.43</v>
          </cell>
          <cell r="L344">
            <v>24.83</v>
          </cell>
          <cell r="P344">
            <v>5.4</v>
          </cell>
          <cell r="AH344">
            <v>40.76</v>
          </cell>
        </row>
        <row r="345">
          <cell r="J345">
            <v>127.76</v>
          </cell>
          <cell r="K345">
            <v>0.66</v>
          </cell>
          <cell r="L345">
            <v>14.98</v>
          </cell>
          <cell r="P345">
            <v>5.78</v>
          </cell>
          <cell r="AH345">
            <v>22.85</v>
          </cell>
        </row>
        <row r="346">
          <cell r="J346">
            <v>77.349999999999994</v>
          </cell>
          <cell r="K346">
            <v>0.13</v>
          </cell>
          <cell r="L346">
            <v>10.79</v>
          </cell>
          <cell r="P346">
            <v>2.09</v>
          </cell>
          <cell r="AH346">
            <v>18.72</v>
          </cell>
        </row>
        <row r="347">
          <cell r="J347">
            <v>33.74</v>
          </cell>
          <cell r="K347">
            <v>0.14000000000000001</v>
          </cell>
          <cell r="L347">
            <v>6.32</v>
          </cell>
          <cell r="P347">
            <v>0.85</v>
          </cell>
          <cell r="AH347">
            <v>9.91</v>
          </cell>
        </row>
        <row r="348">
          <cell r="J348">
            <v>7.81</v>
          </cell>
          <cell r="K348">
            <v>0</v>
          </cell>
          <cell r="L348">
            <v>1.34</v>
          </cell>
          <cell r="P348">
            <v>0.56000000000000005</v>
          </cell>
          <cell r="AH348">
            <v>3.0999999999999996</v>
          </cell>
        </row>
        <row r="349">
          <cell r="J349">
            <v>879.45</v>
          </cell>
          <cell r="K349">
            <v>4.5199999999999996</v>
          </cell>
          <cell r="L349">
            <v>169.76</v>
          </cell>
          <cell r="P349">
            <v>51.69</v>
          </cell>
          <cell r="AH349">
            <v>321.60000000000002</v>
          </cell>
        </row>
        <row r="350">
          <cell r="J350">
            <v>0</v>
          </cell>
          <cell r="K350">
            <v>0</v>
          </cell>
          <cell r="L350">
            <v>0</v>
          </cell>
          <cell r="P350">
            <v>0</v>
          </cell>
          <cell r="AH350">
            <v>0</v>
          </cell>
        </row>
        <row r="351">
          <cell r="J351">
            <v>14.1</v>
          </cell>
          <cell r="K351">
            <v>0</v>
          </cell>
          <cell r="L351">
            <v>15.8</v>
          </cell>
          <cell r="P351">
            <v>12.61</v>
          </cell>
          <cell r="AH351">
            <v>9.66</v>
          </cell>
        </row>
        <row r="352">
          <cell r="J352">
            <v>15.24</v>
          </cell>
          <cell r="K352">
            <v>0</v>
          </cell>
          <cell r="L352">
            <v>15.22</v>
          </cell>
          <cell r="P352">
            <v>4.26</v>
          </cell>
          <cell r="AH352">
            <v>66.2</v>
          </cell>
        </row>
        <row r="353">
          <cell r="J353">
            <v>27.66</v>
          </cell>
          <cell r="K353">
            <v>0</v>
          </cell>
          <cell r="L353">
            <v>19.11</v>
          </cell>
          <cell r="P353">
            <v>3.26</v>
          </cell>
          <cell r="AH353">
            <v>34.42</v>
          </cell>
        </row>
        <row r="354">
          <cell r="J354">
            <v>33.83</v>
          </cell>
          <cell r="K354">
            <v>0.34</v>
          </cell>
          <cell r="L354">
            <v>21.87</v>
          </cell>
          <cell r="P354">
            <v>3.99</v>
          </cell>
          <cell r="AH354">
            <v>25.229999999999997</v>
          </cell>
        </row>
        <row r="355">
          <cell r="J355">
            <v>34.4</v>
          </cell>
          <cell r="K355">
            <v>1.44</v>
          </cell>
          <cell r="L355">
            <v>23.91</v>
          </cell>
          <cell r="P355">
            <v>4.83</v>
          </cell>
          <cell r="AH355">
            <v>27.22</v>
          </cell>
        </row>
        <row r="356">
          <cell r="J356">
            <v>37.770000000000003</v>
          </cell>
          <cell r="K356">
            <v>0.66</v>
          </cell>
          <cell r="L356">
            <v>22.74</v>
          </cell>
          <cell r="P356">
            <v>3.38</v>
          </cell>
          <cell r="AH356">
            <v>21.659999999999997</v>
          </cell>
        </row>
        <row r="357">
          <cell r="J357">
            <v>41.3</v>
          </cell>
          <cell r="K357">
            <v>0.61</v>
          </cell>
          <cell r="L357">
            <v>20.77</v>
          </cell>
          <cell r="P357">
            <v>4.25</v>
          </cell>
          <cell r="AH357">
            <v>11.950000000000001</v>
          </cell>
        </row>
        <row r="358">
          <cell r="J358">
            <v>48.77</v>
          </cell>
          <cell r="K358">
            <v>1.34</v>
          </cell>
          <cell r="L358">
            <v>21.08</v>
          </cell>
          <cell r="P358">
            <v>5.03</v>
          </cell>
          <cell r="AH358">
            <v>10.52</v>
          </cell>
        </row>
        <row r="359">
          <cell r="J359">
            <v>84.54</v>
          </cell>
          <cell r="K359">
            <v>1.57</v>
          </cell>
          <cell r="L359">
            <v>27.36</v>
          </cell>
          <cell r="P359">
            <v>5.29</v>
          </cell>
          <cell r="AH359">
            <v>11.52</v>
          </cell>
        </row>
        <row r="360">
          <cell r="J360">
            <v>148.74</v>
          </cell>
          <cell r="K360">
            <v>1.65</v>
          </cell>
          <cell r="L360">
            <v>46.91</v>
          </cell>
          <cell r="P360">
            <v>7.59</v>
          </cell>
          <cell r="AH360">
            <v>19.48</v>
          </cell>
        </row>
        <row r="361">
          <cell r="J361">
            <v>257.19</v>
          </cell>
          <cell r="K361">
            <v>0.61</v>
          </cell>
          <cell r="L361">
            <v>73.61</v>
          </cell>
          <cell r="P361">
            <v>10.16</v>
          </cell>
          <cell r="AH361">
            <v>30.08</v>
          </cell>
        </row>
        <row r="362">
          <cell r="J362">
            <v>242.91</v>
          </cell>
          <cell r="K362">
            <v>0.75</v>
          </cell>
          <cell r="L362">
            <v>47.82</v>
          </cell>
          <cell r="P362">
            <v>10.84</v>
          </cell>
          <cell r="AH362">
            <v>13.58</v>
          </cell>
        </row>
        <row r="363">
          <cell r="J363">
            <v>195.39</v>
          </cell>
          <cell r="K363">
            <v>0.24</v>
          </cell>
          <cell r="L363">
            <v>29.5</v>
          </cell>
          <cell r="P363">
            <v>11.33</v>
          </cell>
          <cell r="AH363">
            <v>10.57</v>
          </cell>
        </row>
        <row r="364">
          <cell r="J364">
            <v>148.69999999999999</v>
          </cell>
          <cell r="K364">
            <v>0.41</v>
          </cell>
          <cell r="L364">
            <v>28.44</v>
          </cell>
          <cell r="P364">
            <v>7.42</v>
          </cell>
          <cell r="AH364">
            <v>11.77</v>
          </cell>
        </row>
        <row r="365">
          <cell r="J365">
            <v>94.99</v>
          </cell>
          <cell r="K365">
            <v>0.12</v>
          </cell>
          <cell r="L365">
            <v>19.309999999999999</v>
          </cell>
          <cell r="P365">
            <v>4.18</v>
          </cell>
          <cell r="AH365">
            <v>7.6499999999999995</v>
          </cell>
        </row>
        <row r="366">
          <cell r="J366">
            <v>31.08</v>
          </cell>
          <cell r="K366">
            <v>0.12</v>
          </cell>
          <cell r="L366">
            <v>5.4</v>
          </cell>
          <cell r="P366">
            <v>1.4</v>
          </cell>
          <cell r="AH366">
            <v>1.6099999999999999</v>
          </cell>
        </row>
        <row r="367">
          <cell r="J367">
            <v>1456.6</v>
          </cell>
          <cell r="K367">
            <v>9.86</v>
          </cell>
          <cell r="L367">
            <v>438.86</v>
          </cell>
          <cell r="P367">
            <v>99.8</v>
          </cell>
          <cell r="AH367">
            <v>313.14999999999998</v>
          </cell>
        </row>
        <row r="368">
          <cell r="J368">
            <v>0</v>
          </cell>
          <cell r="K368">
            <v>0</v>
          </cell>
          <cell r="L368">
            <v>0</v>
          </cell>
          <cell r="P368">
            <v>0</v>
          </cell>
          <cell r="AH368">
            <v>0</v>
          </cell>
        </row>
        <row r="369">
          <cell r="J369">
            <v>25.79</v>
          </cell>
          <cell r="K369">
            <v>0</v>
          </cell>
          <cell r="L369">
            <v>28.95</v>
          </cell>
          <cell r="P369">
            <v>23.54</v>
          </cell>
          <cell r="AH369">
            <v>16.29</v>
          </cell>
        </row>
        <row r="370">
          <cell r="J370">
            <v>22.01</v>
          </cell>
          <cell r="K370">
            <v>0</v>
          </cell>
          <cell r="L370">
            <v>24.58</v>
          </cell>
          <cell r="P370">
            <v>6.29</v>
          </cell>
          <cell r="AH370">
            <v>130.92000000000002</v>
          </cell>
        </row>
        <row r="371">
          <cell r="J371">
            <v>34.549999999999997</v>
          </cell>
          <cell r="K371">
            <v>0</v>
          </cell>
          <cell r="L371">
            <v>22.42</v>
          </cell>
          <cell r="P371">
            <v>4.75</v>
          </cell>
          <cell r="AH371">
            <v>67.28</v>
          </cell>
        </row>
        <row r="372">
          <cell r="J372">
            <v>39.36</v>
          </cell>
          <cell r="K372">
            <v>0.34</v>
          </cell>
          <cell r="L372">
            <v>23.53</v>
          </cell>
          <cell r="P372">
            <v>5.26</v>
          </cell>
          <cell r="AH372">
            <v>31.57</v>
          </cell>
        </row>
        <row r="373">
          <cell r="J373">
            <v>40.76</v>
          </cell>
          <cell r="K373">
            <v>1.44</v>
          </cell>
          <cell r="L373">
            <v>26.76</v>
          </cell>
          <cell r="P373">
            <v>5.98</v>
          </cell>
          <cell r="AH373">
            <v>30.43</v>
          </cell>
        </row>
        <row r="374">
          <cell r="J374">
            <v>45.65</v>
          </cell>
          <cell r="K374">
            <v>0.77</v>
          </cell>
          <cell r="L374">
            <v>25.6</v>
          </cell>
          <cell r="P374">
            <v>5.6</v>
          </cell>
          <cell r="AH374">
            <v>25.020000000000003</v>
          </cell>
        </row>
        <row r="375">
          <cell r="J375">
            <v>52.75</v>
          </cell>
          <cell r="K375">
            <v>0.72</v>
          </cell>
          <cell r="L375">
            <v>24.24</v>
          </cell>
          <cell r="P375">
            <v>5.31</v>
          </cell>
          <cell r="AH375">
            <v>15.47</v>
          </cell>
        </row>
        <row r="376">
          <cell r="J376">
            <v>69.14</v>
          </cell>
          <cell r="K376">
            <v>1.8</v>
          </cell>
          <cell r="L376">
            <v>25.53</v>
          </cell>
          <cell r="P376">
            <v>6.65</v>
          </cell>
          <cell r="AH376">
            <v>15.649999999999999</v>
          </cell>
        </row>
        <row r="377">
          <cell r="J377">
            <v>125.78</v>
          </cell>
          <cell r="K377">
            <v>2.0499999999999998</v>
          </cell>
          <cell r="L377">
            <v>37.119999999999997</v>
          </cell>
          <cell r="P377">
            <v>8.16</v>
          </cell>
          <cell r="AH377">
            <v>19.46</v>
          </cell>
        </row>
        <row r="378">
          <cell r="J378">
            <v>254.02</v>
          </cell>
          <cell r="K378">
            <v>2.87</v>
          </cell>
          <cell r="L378">
            <v>69.25</v>
          </cell>
          <cell r="P378">
            <v>13.97</v>
          </cell>
          <cell r="AH378">
            <v>49.489999999999995</v>
          </cell>
        </row>
        <row r="379">
          <cell r="J379">
            <v>475.1</v>
          </cell>
          <cell r="K379">
            <v>1.42</v>
          </cell>
          <cell r="L379">
            <v>111.91</v>
          </cell>
          <cell r="P379">
            <v>16.13</v>
          </cell>
          <cell r="AH379">
            <v>92.62</v>
          </cell>
        </row>
        <row r="380">
          <cell r="J380">
            <v>434.34</v>
          </cell>
          <cell r="K380">
            <v>1.18</v>
          </cell>
          <cell r="L380">
            <v>72.650000000000006</v>
          </cell>
          <cell r="P380">
            <v>16.239999999999998</v>
          </cell>
          <cell r="AH380">
            <v>54.33</v>
          </cell>
        </row>
        <row r="381">
          <cell r="J381">
            <v>323.14999999999998</v>
          </cell>
          <cell r="K381">
            <v>0.9</v>
          </cell>
          <cell r="L381">
            <v>44.48</v>
          </cell>
          <cell r="P381">
            <v>17.11</v>
          </cell>
          <cell r="AH381">
            <v>33.42</v>
          </cell>
        </row>
        <row r="382">
          <cell r="J382">
            <v>226.05</v>
          </cell>
          <cell r="K382">
            <v>0.53</v>
          </cell>
          <cell r="L382">
            <v>39.229999999999997</v>
          </cell>
          <cell r="P382">
            <v>9.51</v>
          </cell>
          <cell r="AH382">
            <v>30.5</v>
          </cell>
        </row>
        <row r="383">
          <cell r="J383">
            <v>128.72999999999999</v>
          </cell>
          <cell r="K383">
            <v>0.26</v>
          </cell>
          <cell r="L383">
            <v>25.63</v>
          </cell>
          <cell r="P383">
            <v>5.03</v>
          </cell>
          <cell r="AH383">
            <v>17.55</v>
          </cell>
        </row>
        <row r="384">
          <cell r="J384">
            <v>38.880000000000003</v>
          </cell>
          <cell r="K384">
            <v>0.12</v>
          </cell>
          <cell r="L384">
            <v>6.74</v>
          </cell>
          <cell r="P384">
            <v>1.96</v>
          </cell>
          <cell r="AH384">
            <v>4.7200000000000006</v>
          </cell>
        </row>
        <row r="385">
          <cell r="J385">
            <v>2336.0500000000002</v>
          </cell>
          <cell r="K385">
            <v>14.38</v>
          </cell>
          <cell r="L385">
            <v>608.61</v>
          </cell>
          <cell r="P385">
            <v>151.49</v>
          </cell>
          <cell r="AH385">
            <v>634.73</v>
          </cell>
        </row>
        <row r="386">
          <cell r="J386">
            <v>0</v>
          </cell>
          <cell r="K386">
            <v>0</v>
          </cell>
          <cell r="L386">
            <v>0</v>
          </cell>
          <cell r="P386">
            <v>0</v>
          </cell>
          <cell r="AH386">
            <v>0</v>
          </cell>
        </row>
        <row r="387">
          <cell r="J387">
            <v>101.56</v>
          </cell>
          <cell r="K387">
            <v>0</v>
          </cell>
          <cell r="L387">
            <v>63.49</v>
          </cell>
          <cell r="P387">
            <v>16.239999999999998</v>
          </cell>
          <cell r="AH387">
            <v>10.9</v>
          </cell>
        </row>
        <row r="388">
          <cell r="J388">
            <v>139.44</v>
          </cell>
          <cell r="K388">
            <v>0</v>
          </cell>
          <cell r="L388">
            <v>93.39</v>
          </cell>
          <cell r="P388">
            <v>9.94</v>
          </cell>
          <cell r="AH388">
            <v>119.36</v>
          </cell>
        </row>
        <row r="389">
          <cell r="J389">
            <v>148.57</v>
          </cell>
          <cell r="K389">
            <v>0</v>
          </cell>
          <cell r="L389">
            <v>93.96</v>
          </cell>
          <cell r="P389">
            <v>7.57</v>
          </cell>
          <cell r="AH389">
            <v>139.31</v>
          </cell>
        </row>
        <row r="390">
          <cell r="J390">
            <v>151.63</v>
          </cell>
          <cell r="K390">
            <v>0.97</v>
          </cell>
          <cell r="L390">
            <v>83.27</v>
          </cell>
          <cell r="P390">
            <v>9.9600000000000009</v>
          </cell>
          <cell r="AH390">
            <v>130.59</v>
          </cell>
        </row>
        <row r="391">
          <cell r="J391">
            <v>186.95</v>
          </cell>
          <cell r="K391">
            <v>7.64</v>
          </cell>
          <cell r="L391">
            <v>93</v>
          </cell>
          <cell r="P391">
            <v>9.44</v>
          </cell>
          <cell r="AH391">
            <v>152.53</v>
          </cell>
        </row>
        <row r="392">
          <cell r="J392">
            <v>252.6</v>
          </cell>
          <cell r="K392">
            <v>7.8</v>
          </cell>
          <cell r="L392">
            <v>113.95</v>
          </cell>
          <cell r="P392">
            <v>13.11</v>
          </cell>
          <cell r="AH392">
            <v>164.66</v>
          </cell>
        </row>
        <row r="393">
          <cell r="J393">
            <v>245.19</v>
          </cell>
          <cell r="K393">
            <v>7.43</v>
          </cell>
          <cell r="L393">
            <v>95.8</v>
          </cell>
          <cell r="P393">
            <v>10.55</v>
          </cell>
          <cell r="AH393">
            <v>138.04</v>
          </cell>
        </row>
        <row r="394">
          <cell r="J394">
            <v>220.66</v>
          </cell>
          <cell r="K394">
            <v>5.04</v>
          </cell>
          <cell r="L394">
            <v>79.349999999999994</v>
          </cell>
          <cell r="P394">
            <v>9.59</v>
          </cell>
          <cell r="AH394">
            <v>112.94</v>
          </cell>
        </row>
        <row r="395">
          <cell r="J395">
            <v>221.26</v>
          </cell>
          <cell r="K395">
            <v>4.6500000000000004</v>
          </cell>
          <cell r="L395">
            <v>59.57</v>
          </cell>
          <cell r="P395">
            <v>7.94</v>
          </cell>
          <cell r="AH395">
            <v>89.35</v>
          </cell>
        </row>
        <row r="396">
          <cell r="J396">
            <v>195.51</v>
          </cell>
          <cell r="K396">
            <v>2.16</v>
          </cell>
          <cell r="L396">
            <v>45.69</v>
          </cell>
          <cell r="P396">
            <v>8.07</v>
          </cell>
          <cell r="AH396">
            <v>79.38</v>
          </cell>
        </row>
        <row r="397">
          <cell r="J397">
            <v>241.25</v>
          </cell>
          <cell r="K397">
            <v>0.91</v>
          </cell>
          <cell r="L397">
            <v>45.56</v>
          </cell>
          <cell r="P397">
            <v>6.37</v>
          </cell>
          <cell r="AH397">
            <v>76.95</v>
          </cell>
        </row>
        <row r="398">
          <cell r="J398">
            <v>203.32</v>
          </cell>
          <cell r="K398">
            <v>0.43</v>
          </cell>
          <cell r="L398">
            <v>27.62</v>
          </cell>
          <cell r="P398">
            <v>5.51</v>
          </cell>
          <cell r="AH398">
            <v>45.24</v>
          </cell>
        </row>
        <row r="399">
          <cell r="J399">
            <v>132.58000000000001</v>
          </cell>
          <cell r="K399">
            <v>0.66</v>
          </cell>
          <cell r="L399">
            <v>16.170000000000002</v>
          </cell>
          <cell r="P399">
            <v>5.78</v>
          </cell>
          <cell r="AH399">
            <v>24.03</v>
          </cell>
        </row>
        <row r="400">
          <cell r="J400">
            <v>78.900000000000006</v>
          </cell>
          <cell r="K400">
            <v>0.13</v>
          </cell>
          <cell r="L400">
            <v>11.18</v>
          </cell>
          <cell r="P400">
            <v>2.09</v>
          </cell>
          <cell r="AH400">
            <v>19.34</v>
          </cell>
        </row>
        <row r="401">
          <cell r="J401">
            <v>34.26</v>
          </cell>
          <cell r="K401">
            <v>0.14000000000000001</v>
          </cell>
          <cell r="L401">
            <v>6.32</v>
          </cell>
          <cell r="P401">
            <v>0.85</v>
          </cell>
          <cell r="AH401">
            <v>10.01</v>
          </cell>
        </row>
        <row r="402">
          <cell r="J402">
            <v>7.81</v>
          </cell>
          <cell r="K402">
            <v>0</v>
          </cell>
          <cell r="L402">
            <v>1.34</v>
          </cell>
          <cell r="P402">
            <v>0.56000000000000005</v>
          </cell>
          <cell r="AH402">
            <v>3.0999999999999996</v>
          </cell>
        </row>
        <row r="403">
          <cell r="J403">
            <v>2561.48</v>
          </cell>
          <cell r="K403">
            <v>37.979999999999997</v>
          </cell>
          <cell r="L403">
            <v>929.64</v>
          </cell>
          <cell r="P403">
            <v>123.58</v>
          </cell>
          <cell r="AH403">
            <v>1315.72</v>
          </cell>
        </row>
        <row r="404">
          <cell r="J404">
            <v>0</v>
          </cell>
          <cell r="K404">
            <v>0</v>
          </cell>
          <cell r="L404">
            <v>0</v>
          </cell>
          <cell r="P404">
            <v>0</v>
          </cell>
          <cell r="AH404">
            <v>0</v>
          </cell>
        </row>
        <row r="405">
          <cell r="J405">
            <v>66.28</v>
          </cell>
          <cell r="K405">
            <v>0</v>
          </cell>
          <cell r="L405">
            <v>75.73</v>
          </cell>
          <cell r="P405">
            <v>16.059999999999999</v>
          </cell>
          <cell r="AH405">
            <v>14.059999999999999</v>
          </cell>
        </row>
        <row r="406">
          <cell r="J406">
            <v>85.27</v>
          </cell>
          <cell r="K406">
            <v>0</v>
          </cell>
          <cell r="L406">
            <v>123.75</v>
          </cell>
          <cell r="P406">
            <v>8.42</v>
          </cell>
          <cell r="AH406">
            <v>132.41</v>
          </cell>
        </row>
        <row r="407">
          <cell r="J407">
            <v>107.03</v>
          </cell>
          <cell r="K407">
            <v>0</v>
          </cell>
          <cell r="L407">
            <v>123.26</v>
          </cell>
          <cell r="P407">
            <v>5.89</v>
          </cell>
          <cell r="AH407">
            <v>151.39000000000001</v>
          </cell>
        </row>
        <row r="408">
          <cell r="J408">
            <v>113.36</v>
          </cell>
          <cell r="K408">
            <v>1.66</v>
          </cell>
          <cell r="L408">
            <v>117.82</v>
          </cell>
          <cell r="P408">
            <v>9.73</v>
          </cell>
          <cell r="AH408">
            <v>135.10999999999999</v>
          </cell>
        </row>
        <row r="409">
          <cell r="J409">
            <v>152.84</v>
          </cell>
          <cell r="K409">
            <v>9.65</v>
          </cell>
          <cell r="L409">
            <v>142.12</v>
          </cell>
          <cell r="P409">
            <v>8.91</v>
          </cell>
          <cell r="AH409">
            <v>131.24</v>
          </cell>
        </row>
        <row r="410">
          <cell r="J410">
            <v>203.39</v>
          </cell>
          <cell r="K410">
            <v>8.67</v>
          </cell>
          <cell r="L410">
            <v>168.45</v>
          </cell>
          <cell r="P410">
            <v>10.96</v>
          </cell>
          <cell r="AH410">
            <v>137.91</v>
          </cell>
        </row>
        <row r="411">
          <cell r="J411">
            <v>213.25</v>
          </cell>
          <cell r="K411">
            <v>8.2100000000000009</v>
          </cell>
          <cell r="L411">
            <v>146.79</v>
          </cell>
          <cell r="P411">
            <v>12.36</v>
          </cell>
          <cell r="AH411">
            <v>104.8</v>
          </cell>
        </row>
        <row r="412">
          <cell r="J412">
            <v>211.68</v>
          </cell>
          <cell r="K412">
            <v>7.45</v>
          </cell>
          <cell r="L412">
            <v>114.5</v>
          </cell>
          <cell r="P412">
            <v>11.53</v>
          </cell>
          <cell r="AH412">
            <v>75.92</v>
          </cell>
        </row>
        <row r="413">
          <cell r="J413">
            <v>239.11</v>
          </cell>
          <cell r="K413">
            <v>4.26</v>
          </cell>
          <cell r="L413">
            <v>90.95</v>
          </cell>
          <cell r="P413">
            <v>9.93</v>
          </cell>
          <cell r="AH413">
            <v>57.23</v>
          </cell>
        </row>
        <row r="414">
          <cell r="J414">
            <v>206.36</v>
          </cell>
          <cell r="K414">
            <v>2.2400000000000002</v>
          </cell>
          <cell r="L414">
            <v>71.739999999999995</v>
          </cell>
          <cell r="P414">
            <v>9.1199999999999992</v>
          </cell>
          <cell r="AH414">
            <v>36.92</v>
          </cell>
        </row>
        <row r="415">
          <cell r="J415">
            <v>278.04000000000002</v>
          </cell>
          <cell r="K415">
            <v>0.82</v>
          </cell>
          <cell r="L415">
            <v>80.099999999999994</v>
          </cell>
          <cell r="P415">
            <v>10.53</v>
          </cell>
          <cell r="AH415">
            <v>33.910000000000004</v>
          </cell>
        </row>
        <row r="416">
          <cell r="J416">
            <v>252.14</v>
          </cell>
          <cell r="K416">
            <v>0.75</v>
          </cell>
          <cell r="L416">
            <v>49.87</v>
          </cell>
          <cell r="P416">
            <v>10.84</v>
          </cell>
          <cell r="AH416">
            <v>14.99</v>
          </cell>
        </row>
        <row r="417">
          <cell r="J417">
            <v>199.43</v>
          </cell>
          <cell r="K417">
            <v>0.24</v>
          </cell>
          <cell r="L417">
            <v>30.18</v>
          </cell>
          <cell r="P417">
            <v>11.43</v>
          </cell>
          <cell r="AH417">
            <v>10.79</v>
          </cell>
        </row>
        <row r="418">
          <cell r="J418">
            <v>150.55000000000001</v>
          </cell>
          <cell r="K418">
            <v>0.41</v>
          </cell>
          <cell r="L418">
            <v>28.44</v>
          </cell>
          <cell r="P418">
            <v>7.54</v>
          </cell>
          <cell r="AH418">
            <v>11.959999999999999</v>
          </cell>
        </row>
        <row r="419">
          <cell r="J419">
            <v>95.36</v>
          </cell>
          <cell r="K419">
            <v>0.12</v>
          </cell>
          <cell r="L419">
            <v>19.52</v>
          </cell>
          <cell r="P419">
            <v>4.18</v>
          </cell>
          <cell r="AH419">
            <v>7.76</v>
          </cell>
        </row>
        <row r="420">
          <cell r="J420">
            <v>31.08</v>
          </cell>
          <cell r="K420">
            <v>0.12</v>
          </cell>
          <cell r="L420">
            <v>5.4</v>
          </cell>
          <cell r="P420">
            <v>1.4</v>
          </cell>
          <cell r="AH420">
            <v>1.6099999999999999</v>
          </cell>
        </row>
        <row r="421">
          <cell r="J421">
            <v>2605.17</v>
          </cell>
          <cell r="K421">
            <v>44.61</v>
          </cell>
          <cell r="L421">
            <v>1388.61</v>
          </cell>
          <cell r="P421">
            <v>148.82</v>
          </cell>
          <cell r="AH421">
            <v>1058.01</v>
          </cell>
        </row>
        <row r="422">
          <cell r="J422">
            <v>0</v>
          </cell>
          <cell r="K422">
            <v>0</v>
          </cell>
          <cell r="L422">
            <v>0</v>
          </cell>
          <cell r="P422">
            <v>0</v>
          </cell>
          <cell r="AH422">
            <v>0</v>
          </cell>
        </row>
        <row r="423">
          <cell r="J423">
            <v>167.84</v>
          </cell>
          <cell r="K423">
            <v>0</v>
          </cell>
          <cell r="L423">
            <v>139.22</v>
          </cell>
          <cell r="P423">
            <v>32.29</v>
          </cell>
          <cell r="AH423">
            <v>24.96</v>
          </cell>
        </row>
        <row r="424">
          <cell r="J424">
            <v>224.72</v>
          </cell>
          <cell r="K424">
            <v>0</v>
          </cell>
          <cell r="L424">
            <v>217.14</v>
          </cell>
          <cell r="P424">
            <v>18.37</v>
          </cell>
          <cell r="AH424">
            <v>251.76000000000002</v>
          </cell>
        </row>
        <row r="425">
          <cell r="J425">
            <v>255.6</v>
          </cell>
          <cell r="K425">
            <v>0</v>
          </cell>
          <cell r="L425">
            <v>217.23</v>
          </cell>
          <cell r="P425">
            <v>13.46</v>
          </cell>
          <cell r="AH425">
            <v>290.7</v>
          </cell>
        </row>
        <row r="426">
          <cell r="J426">
            <v>264.99</v>
          </cell>
          <cell r="K426">
            <v>2.62</v>
          </cell>
          <cell r="L426">
            <v>201.09</v>
          </cell>
          <cell r="P426">
            <v>19.690000000000001</v>
          </cell>
          <cell r="AH426">
            <v>265.69</v>
          </cell>
        </row>
        <row r="427">
          <cell r="J427">
            <v>339.79</v>
          </cell>
          <cell r="K427">
            <v>17.3</v>
          </cell>
          <cell r="L427">
            <v>235.11</v>
          </cell>
          <cell r="P427">
            <v>18.350000000000001</v>
          </cell>
          <cell r="AH427">
            <v>283.77</v>
          </cell>
        </row>
        <row r="428">
          <cell r="J428">
            <v>455.99</v>
          </cell>
          <cell r="K428">
            <v>16.48</v>
          </cell>
          <cell r="L428">
            <v>282.39999999999998</v>
          </cell>
          <cell r="P428">
            <v>24.06</v>
          </cell>
          <cell r="AH428">
            <v>302.57</v>
          </cell>
        </row>
        <row r="429">
          <cell r="J429">
            <v>458.44</v>
          </cell>
          <cell r="K429">
            <v>15.65</v>
          </cell>
          <cell r="L429">
            <v>242.58</v>
          </cell>
          <cell r="P429">
            <v>22.91</v>
          </cell>
          <cell r="AH429">
            <v>242.84</v>
          </cell>
        </row>
        <row r="430">
          <cell r="J430">
            <v>432.34</v>
          </cell>
          <cell r="K430">
            <v>12.49</v>
          </cell>
          <cell r="L430">
            <v>193.85</v>
          </cell>
          <cell r="P430">
            <v>21.12</v>
          </cell>
          <cell r="AH430">
            <v>188.86</v>
          </cell>
        </row>
        <row r="431">
          <cell r="J431">
            <v>460.37</v>
          </cell>
          <cell r="K431">
            <v>8.92</v>
          </cell>
          <cell r="L431">
            <v>150.52000000000001</v>
          </cell>
          <cell r="P431">
            <v>17.87</v>
          </cell>
          <cell r="AH431">
            <v>146.57999999999998</v>
          </cell>
        </row>
        <row r="432">
          <cell r="J432">
            <v>401.87</v>
          </cell>
          <cell r="K432">
            <v>4.41</v>
          </cell>
          <cell r="L432">
            <v>117.43</v>
          </cell>
          <cell r="P432">
            <v>17.2</v>
          </cell>
          <cell r="AH432">
            <v>116.3</v>
          </cell>
        </row>
        <row r="433">
          <cell r="J433">
            <v>519.29</v>
          </cell>
          <cell r="K433">
            <v>1.73</v>
          </cell>
          <cell r="L433">
            <v>125.65</v>
          </cell>
          <cell r="P433">
            <v>16.899999999999999</v>
          </cell>
          <cell r="AH433">
            <v>110.85</v>
          </cell>
        </row>
        <row r="434">
          <cell r="J434">
            <v>455.47</v>
          </cell>
          <cell r="K434">
            <v>1.18</v>
          </cell>
          <cell r="L434">
            <v>77.48</v>
          </cell>
          <cell r="P434">
            <v>16.350000000000001</v>
          </cell>
          <cell r="AH434">
            <v>60.230000000000004</v>
          </cell>
        </row>
        <row r="435">
          <cell r="J435">
            <v>332.01</v>
          </cell>
          <cell r="K435">
            <v>0.9</v>
          </cell>
          <cell r="L435">
            <v>46.35</v>
          </cell>
          <cell r="P435">
            <v>17.21</v>
          </cell>
          <cell r="AH435">
            <v>34.81</v>
          </cell>
        </row>
        <row r="436">
          <cell r="J436">
            <v>229.44</v>
          </cell>
          <cell r="K436">
            <v>0.53</v>
          </cell>
          <cell r="L436">
            <v>39.619999999999997</v>
          </cell>
          <cell r="P436">
            <v>9.6300000000000008</v>
          </cell>
          <cell r="AH436">
            <v>31.31</v>
          </cell>
        </row>
        <row r="437">
          <cell r="J437">
            <v>129.62</v>
          </cell>
          <cell r="K437">
            <v>0.26</v>
          </cell>
          <cell r="L437">
            <v>25.84</v>
          </cell>
          <cell r="P437">
            <v>5.03</v>
          </cell>
          <cell r="AH437">
            <v>17.759999999999998</v>
          </cell>
        </row>
        <row r="438">
          <cell r="J438">
            <v>38.880000000000003</v>
          </cell>
          <cell r="K438">
            <v>0.12</v>
          </cell>
          <cell r="L438">
            <v>6.74</v>
          </cell>
          <cell r="P438">
            <v>1.96</v>
          </cell>
          <cell r="AH438">
            <v>4.7200000000000006</v>
          </cell>
        </row>
        <row r="439">
          <cell r="J439">
            <v>5166.6499999999996</v>
          </cell>
          <cell r="K439">
            <v>82.58</v>
          </cell>
          <cell r="L439">
            <v>2318.25</v>
          </cell>
          <cell r="P439">
            <v>272.39999999999998</v>
          </cell>
          <cell r="AH439">
            <v>2373.73</v>
          </cell>
        </row>
        <row r="440">
          <cell r="J440">
            <v>0</v>
          </cell>
          <cell r="K440">
            <v>0</v>
          </cell>
          <cell r="L440">
            <v>0</v>
          </cell>
          <cell r="P440">
            <v>0</v>
          </cell>
          <cell r="AH440">
            <v>0</v>
          </cell>
        </row>
        <row r="441">
          <cell r="J441">
            <v>3.9</v>
          </cell>
          <cell r="K441">
            <v>0</v>
          </cell>
          <cell r="L441">
            <v>6.6</v>
          </cell>
          <cell r="P441">
            <v>0.47</v>
          </cell>
          <cell r="AH441">
            <v>2.54</v>
          </cell>
        </row>
        <row r="442">
          <cell r="J442">
            <v>9.16</v>
          </cell>
          <cell r="K442">
            <v>0</v>
          </cell>
          <cell r="L442">
            <v>24.51</v>
          </cell>
          <cell r="P442">
            <v>1.33</v>
          </cell>
          <cell r="AH442">
            <v>24.32</v>
          </cell>
        </row>
        <row r="443">
          <cell r="J443">
            <v>10.27</v>
          </cell>
          <cell r="K443">
            <v>0</v>
          </cell>
          <cell r="L443">
            <v>28.31</v>
          </cell>
          <cell r="P443">
            <v>2.76</v>
          </cell>
          <cell r="AH443">
            <v>47.980000000000004</v>
          </cell>
        </row>
        <row r="444">
          <cell r="J444">
            <v>9.7200000000000006</v>
          </cell>
          <cell r="K444">
            <v>1.56</v>
          </cell>
          <cell r="L444">
            <v>22.78</v>
          </cell>
          <cell r="P444">
            <v>3.39</v>
          </cell>
          <cell r="AH444">
            <v>52.61</v>
          </cell>
        </row>
        <row r="445">
          <cell r="J445">
            <v>11.28</v>
          </cell>
          <cell r="K445">
            <v>16.63</v>
          </cell>
          <cell r="L445">
            <v>21.3</v>
          </cell>
          <cell r="P445">
            <v>3.05</v>
          </cell>
          <cell r="AH445">
            <v>55.61</v>
          </cell>
        </row>
        <row r="446">
          <cell r="J446">
            <v>16.36</v>
          </cell>
          <cell r="K446">
            <v>23.51</v>
          </cell>
          <cell r="L446">
            <v>23.52</v>
          </cell>
          <cell r="P446">
            <v>6.26</v>
          </cell>
          <cell r="AH446">
            <v>52.92</v>
          </cell>
        </row>
        <row r="447">
          <cell r="J447">
            <v>12.49</v>
          </cell>
          <cell r="K447">
            <v>24.6</v>
          </cell>
          <cell r="L447">
            <v>17.95</v>
          </cell>
          <cell r="P447">
            <v>2.7</v>
          </cell>
          <cell r="AH447">
            <v>45.5</v>
          </cell>
        </row>
        <row r="448">
          <cell r="J448">
            <v>12.99</v>
          </cell>
          <cell r="K448">
            <v>15.13</v>
          </cell>
          <cell r="L448">
            <v>12.84</v>
          </cell>
          <cell r="P448">
            <v>2.63</v>
          </cell>
          <cell r="AH448">
            <v>39.409999999999997</v>
          </cell>
        </row>
        <row r="449">
          <cell r="J449">
            <v>14.38</v>
          </cell>
          <cell r="K449">
            <v>11.09</v>
          </cell>
          <cell r="L449">
            <v>10.85</v>
          </cell>
          <cell r="P449">
            <v>1.6</v>
          </cell>
          <cell r="AH449">
            <v>30.9</v>
          </cell>
        </row>
        <row r="450">
          <cell r="J450">
            <v>7.78</v>
          </cell>
          <cell r="K450">
            <v>3.95</v>
          </cell>
          <cell r="L450">
            <v>4.5599999999999996</v>
          </cell>
          <cell r="P450">
            <v>0.64</v>
          </cell>
          <cell r="AH450">
            <v>17.16</v>
          </cell>
        </row>
        <row r="451">
          <cell r="J451">
            <v>1.53</v>
          </cell>
          <cell r="K451">
            <v>0.35</v>
          </cell>
          <cell r="L451">
            <v>0.72</v>
          </cell>
          <cell r="P451">
            <v>0.1</v>
          </cell>
          <cell r="AH451">
            <v>6.3900000000000006</v>
          </cell>
        </row>
        <row r="452">
          <cell r="J452">
            <v>0.95</v>
          </cell>
          <cell r="K452">
            <v>0</v>
          </cell>
          <cell r="L452">
            <v>0</v>
          </cell>
          <cell r="P452">
            <v>0</v>
          </cell>
          <cell r="AH452">
            <v>1.4100000000000001</v>
          </cell>
        </row>
        <row r="453">
          <cell r="J453">
            <v>0.09</v>
          </cell>
          <cell r="K453">
            <v>0</v>
          </cell>
          <cell r="L453">
            <v>0</v>
          </cell>
          <cell r="P453">
            <v>0</v>
          </cell>
          <cell r="AH453">
            <v>0.79</v>
          </cell>
        </row>
        <row r="454">
          <cell r="J454">
            <v>0</v>
          </cell>
          <cell r="K454">
            <v>0</v>
          </cell>
          <cell r="L454">
            <v>0.35</v>
          </cell>
          <cell r="P454">
            <v>0</v>
          </cell>
          <cell r="AH454">
            <v>0.27</v>
          </cell>
        </row>
        <row r="455">
          <cell r="J455">
            <v>0.12</v>
          </cell>
          <cell r="K455">
            <v>0</v>
          </cell>
          <cell r="L455">
            <v>0</v>
          </cell>
          <cell r="P455">
            <v>0</v>
          </cell>
          <cell r="AH455">
            <v>0</v>
          </cell>
        </row>
        <row r="456">
          <cell r="J456">
            <v>0</v>
          </cell>
          <cell r="K456">
            <v>0</v>
          </cell>
          <cell r="L456">
            <v>0</v>
          </cell>
          <cell r="P456">
            <v>0</v>
          </cell>
          <cell r="AH456">
            <v>0</v>
          </cell>
        </row>
        <row r="457">
          <cell r="J457">
            <v>111.03</v>
          </cell>
          <cell r="K457">
            <v>96.82</v>
          </cell>
          <cell r="L457">
            <v>174.3</v>
          </cell>
          <cell r="P457">
            <v>24.93</v>
          </cell>
          <cell r="AH457">
            <v>377.8</v>
          </cell>
        </row>
        <row r="458">
          <cell r="J458">
            <v>0</v>
          </cell>
          <cell r="K458">
            <v>0</v>
          </cell>
          <cell r="L458">
            <v>0</v>
          </cell>
          <cell r="P458">
            <v>0</v>
          </cell>
          <cell r="AH458">
            <v>0</v>
          </cell>
        </row>
        <row r="459">
          <cell r="J459">
            <v>2.38</v>
          </cell>
          <cell r="K459">
            <v>0</v>
          </cell>
          <cell r="L459">
            <v>7.01</v>
          </cell>
          <cell r="P459">
            <v>0.35</v>
          </cell>
          <cell r="AH459">
            <v>1.0999999999999999</v>
          </cell>
        </row>
        <row r="460">
          <cell r="J460">
            <v>4.9800000000000004</v>
          </cell>
          <cell r="K460">
            <v>0</v>
          </cell>
          <cell r="L460">
            <v>23.78</v>
          </cell>
          <cell r="P460">
            <v>1.0900000000000001</v>
          </cell>
          <cell r="AH460">
            <v>31.57</v>
          </cell>
        </row>
        <row r="461">
          <cell r="J461">
            <v>5.28</v>
          </cell>
          <cell r="K461">
            <v>0</v>
          </cell>
          <cell r="L461">
            <v>26.45</v>
          </cell>
          <cell r="P461">
            <v>1.21</v>
          </cell>
          <cell r="AH461">
            <v>56.160000000000004</v>
          </cell>
        </row>
        <row r="462">
          <cell r="J462">
            <v>4.26</v>
          </cell>
          <cell r="K462">
            <v>0.57999999999999996</v>
          </cell>
          <cell r="L462">
            <v>22.62</v>
          </cell>
          <cell r="P462">
            <v>1.18</v>
          </cell>
          <cell r="AH462">
            <v>45.730000000000004</v>
          </cell>
        </row>
        <row r="463">
          <cell r="J463">
            <v>9.2899999999999991</v>
          </cell>
          <cell r="K463">
            <v>19.670000000000002</v>
          </cell>
          <cell r="L463">
            <v>17.57</v>
          </cell>
          <cell r="P463">
            <v>1.91</v>
          </cell>
          <cell r="AH463">
            <v>45.07</v>
          </cell>
        </row>
        <row r="464">
          <cell r="J464">
            <v>8.26</v>
          </cell>
          <cell r="K464">
            <v>24.76</v>
          </cell>
          <cell r="L464">
            <v>24.68</v>
          </cell>
          <cell r="P464">
            <v>3.77</v>
          </cell>
          <cell r="AH464">
            <v>45.42</v>
          </cell>
        </row>
        <row r="465">
          <cell r="J465">
            <v>8.34</v>
          </cell>
          <cell r="K465">
            <v>23.97</v>
          </cell>
          <cell r="L465">
            <v>21.8</v>
          </cell>
          <cell r="P465">
            <v>2.2200000000000002</v>
          </cell>
          <cell r="AH465">
            <v>35.64</v>
          </cell>
        </row>
        <row r="466">
          <cell r="J466">
            <v>11.31</v>
          </cell>
          <cell r="K466">
            <v>16.739999999999998</v>
          </cell>
          <cell r="L466">
            <v>16.88</v>
          </cell>
          <cell r="P466">
            <v>1.42</v>
          </cell>
          <cell r="AH466">
            <v>31.59</v>
          </cell>
        </row>
        <row r="467">
          <cell r="J467">
            <v>14.19</v>
          </cell>
          <cell r="K467">
            <v>12.54</v>
          </cell>
          <cell r="L467">
            <v>15.6</v>
          </cell>
          <cell r="P467">
            <v>1.58</v>
          </cell>
          <cell r="AH467">
            <v>27.209999999999997</v>
          </cell>
        </row>
        <row r="468">
          <cell r="J468">
            <v>7.43</v>
          </cell>
          <cell r="K468">
            <v>4.42</v>
          </cell>
          <cell r="L468">
            <v>7.77</v>
          </cell>
          <cell r="P468">
            <v>0</v>
          </cell>
          <cell r="AH468">
            <v>11.11</v>
          </cell>
        </row>
        <row r="469">
          <cell r="J469">
            <v>1.17</v>
          </cell>
          <cell r="K469">
            <v>0.48</v>
          </cell>
          <cell r="L469">
            <v>0.95</v>
          </cell>
          <cell r="P469">
            <v>0</v>
          </cell>
          <cell r="AH469">
            <v>3.18</v>
          </cell>
        </row>
        <row r="470">
          <cell r="J470">
            <v>1.04</v>
          </cell>
          <cell r="K470">
            <v>0</v>
          </cell>
          <cell r="L470">
            <v>0.37</v>
          </cell>
          <cell r="P470">
            <v>0.15</v>
          </cell>
          <cell r="AH470">
            <v>0.6</v>
          </cell>
        </row>
        <row r="471">
          <cell r="J471">
            <v>0.21</v>
          </cell>
          <cell r="K471">
            <v>0</v>
          </cell>
          <cell r="L471">
            <v>0.35</v>
          </cell>
          <cell r="P471">
            <v>0</v>
          </cell>
          <cell r="AH471">
            <v>0.1</v>
          </cell>
        </row>
        <row r="472">
          <cell r="J472">
            <v>0</v>
          </cell>
          <cell r="K472">
            <v>0</v>
          </cell>
          <cell r="L472">
            <v>0</v>
          </cell>
          <cell r="P472">
            <v>0</v>
          </cell>
          <cell r="AH472">
            <v>0</v>
          </cell>
        </row>
        <row r="473">
          <cell r="J473">
            <v>0</v>
          </cell>
          <cell r="K473">
            <v>0</v>
          </cell>
          <cell r="L473">
            <v>0.12</v>
          </cell>
          <cell r="P473">
            <v>0</v>
          </cell>
          <cell r="AH473">
            <v>0</v>
          </cell>
        </row>
        <row r="474">
          <cell r="J474">
            <v>0</v>
          </cell>
          <cell r="K474">
            <v>0</v>
          </cell>
          <cell r="L474">
            <v>0</v>
          </cell>
          <cell r="P474">
            <v>0</v>
          </cell>
          <cell r="AH474">
            <v>0</v>
          </cell>
        </row>
        <row r="475">
          <cell r="J475">
            <v>78.14</v>
          </cell>
          <cell r="K475">
            <v>103.16</v>
          </cell>
          <cell r="L475">
            <v>185.93</v>
          </cell>
          <cell r="P475">
            <v>14.89</v>
          </cell>
          <cell r="AH475">
            <v>334.46</v>
          </cell>
        </row>
        <row r="476">
          <cell r="J476">
            <v>0</v>
          </cell>
          <cell r="K476">
            <v>0</v>
          </cell>
          <cell r="L476">
            <v>0</v>
          </cell>
          <cell r="P476">
            <v>0</v>
          </cell>
          <cell r="AH476">
            <v>0</v>
          </cell>
        </row>
        <row r="477">
          <cell r="J477">
            <v>6.28</v>
          </cell>
          <cell r="K477">
            <v>0</v>
          </cell>
          <cell r="L477">
            <v>13.62</v>
          </cell>
          <cell r="P477">
            <v>0.82</v>
          </cell>
          <cell r="AH477">
            <v>3.64</v>
          </cell>
        </row>
        <row r="478">
          <cell r="J478">
            <v>14.15</v>
          </cell>
          <cell r="K478">
            <v>0</v>
          </cell>
          <cell r="L478">
            <v>48.29</v>
          </cell>
          <cell r="P478">
            <v>2.41</v>
          </cell>
          <cell r="AH478">
            <v>55.89</v>
          </cell>
        </row>
        <row r="479">
          <cell r="J479">
            <v>15.55</v>
          </cell>
          <cell r="K479">
            <v>0</v>
          </cell>
          <cell r="L479">
            <v>54.76</v>
          </cell>
          <cell r="P479">
            <v>3.98</v>
          </cell>
          <cell r="AH479">
            <v>104.13999999999999</v>
          </cell>
        </row>
        <row r="480">
          <cell r="J480">
            <v>13.98</v>
          </cell>
          <cell r="K480">
            <v>2.14</v>
          </cell>
          <cell r="L480">
            <v>45.4</v>
          </cell>
          <cell r="P480">
            <v>4.5599999999999996</v>
          </cell>
          <cell r="AH480">
            <v>98.34</v>
          </cell>
        </row>
        <row r="481">
          <cell r="J481">
            <v>20.57</v>
          </cell>
          <cell r="K481">
            <v>36.299999999999997</v>
          </cell>
          <cell r="L481">
            <v>38.869999999999997</v>
          </cell>
          <cell r="P481">
            <v>4.96</v>
          </cell>
          <cell r="AH481">
            <v>100.67</v>
          </cell>
        </row>
        <row r="482">
          <cell r="J482">
            <v>24.62</v>
          </cell>
          <cell r="K482">
            <v>48.27</v>
          </cell>
          <cell r="L482">
            <v>48.2</v>
          </cell>
          <cell r="P482">
            <v>10.039999999999999</v>
          </cell>
          <cell r="AH482">
            <v>98.350000000000009</v>
          </cell>
        </row>
        <row r="483">
          <cell r="J483">
            <v>20.83</v>
          </cell>
          <cell r="K483">
            <v>48.57</v>
          </cell>
          <cell r="L483">
            <v>39.75</v>
          </cell>
          <cell r="P483">
            <v>4.92</v>
          </cell>
          <cell r="AH483">
            <v>81.14</v>
          </cell>
        </row>
        <row r="484">
          <cell r="J484">
            <v>24.3</v>
          </cell>
          <cell r="K484">
            <v>31.87</v>
          </cell>
          <cell r="L484">
            <v>29.72</v>
          </cell>
          <cell r="P484">
            <v>4.0599999999999996</v>
          </cell>
          <cell r="AH484">
            <v>70.990000000000009</v>
          </cell>
        </row>
        <row r="485">
          <cell r="J485">
            <v>28.57</v>
          </cell>
          <cell r="K485">
            <v>23.63</v>
          </cell>
          <cell r="L485">
            <v>26.45</v>
          </cell>
          <cell r="P485">
            <v>3.18</v>
          </cell>
          <cell r="AH485">
            <v>58.099999999999994</v>
          </cell>
        </row>
        <row r="486">
          <cell r="J486">
            <v>15.21</v>
          </cell>
          <cell r="K486">
            <v>8.3699999999999992</v>
          </cell>
          <cell r="L486">
            <v>12.33</v>
          </cell>
          <cell r="P486">
            <v>0.64</v>
          </cell>
          <cell r="AH486">
            <v>28.27</v>
          </cell>
        </row>
        <row r="487">
          <cell r="J487">
            <v>2.71</v>
          </cell>
          <cell r="K487">
            <v>0.83</v>
          </cell>
          <cell r="L487">
            <v>1.67</v>
          </cell>
          <cell r="P487">
            <v>0.1</v>
          </cell>
          <cell r="AH487">
            <v>9.57</v>
          </cell>
        </row>
        <row r="488">
          <cell r="J488">
            <v>1.99</v>
          </cell>
          <cell r="K488">
            <v>0</v>
          </cell>
          <cell r="L488">
            <v>0.37</v>
          </cell>
          <cell r="P488">
            <v>0.15</v>
          </cell>
          <cell r="AH488">
            <v>2.0100000000000002</v>
          </cell>
        </row>
        <row r="489">
          <cell r="J489">
            <v>0.3</v>
          </cell>
          <cell r="K489">
            <v>0</v>
          </cell>
          <cell r="L489">
            <v>0.35</v>
          </cell>
          <cell r="P489">
            <v>0</v>
          </cell>
          <cell r="AH489">
            <v>0.89</v>
          </cell>
        </row>
        <row r="490">
          <cell r="J490">
            <v>0</v>
          </cell>
          <cell r="K490">
            <v>0</v>
          </cell>
          <cell r="L490">
            <v>0.35</v>
          </cell>
          <cell r="P490">
            <v>0</v>
          </cell>
          <cell r="AH490">
            <v>0.27</v>
          </cell>
        </row>
        <row r="491">
          <cell r="J491">
            <v>0.12</v>
          </cell>
          <cell r="K491">
            <v>0</v>
          </cell>
          <cell r="L491">
            <v>0.12</v>
          </cell>
          <cell r="P491">
            <v>0</v>
          </cell>
          <cell r="AH491">
            <v>0</v>
          </cell>
        </row>
        <row r="492">
          <cell r="J492">
            <v>0</v>
          </cell>
          <cell r="K492">
            <v>0</v>
          </cell>
          <cell r="L492">
            <v>0</v>
          </cell>
          <cell r="P492">
            <v>0</v>
          </cell>
          <cell r="AH492">
            <v>0</v>
          </cell>
        </row>
        <row r="493">
          <cell r="J493">
            <v>189.17</v>
          </cell>
          <cell r="K493">
            <v>199.98</v>
          </cell>
          <cell r="L493">
            <v>360.23</v>
          </cell>
          <cell r="P493">
            <v>39.82</v>
          </cell>
          <cell r="AH493">
            <v>712.27</v>
          </cell>
        </row>
        <row r="494">
          <cell r="J494">
            <v>0</v>
          </cell>
          <cell r="K494">
            <v>0</v>
          </cell>
          <cell r="L494">
            <v>0</v>
          </cell>
          <cell r="P494">
            <v>0</v>
          </cell>
          <cell r="AH494">
            <v>0</v>
          </cell>
        </row>
        <row r="495">
          <cell r="J495">
            <v>1.75</v>
          </cell>
          <cell r="K495">
            <v>0</v>
          </cell>
          <cell r="L495">
            <v>1.9</v>
          </cell>
          <cell r="P495">
            <v>0.73</v>
          </cell>
          <cell r="AH495">
            <v>0.16</v>
          </cell>
        </row>
        <row r="496">
          <cell r="J496">
            <v>4.4400000000000004</v>
          </cell>
          <cell r="K496">
            <v>0</v>
          </cell>
          <cell r="L496">
            <v>5.36</v>
          </cell>
          <cell r="P496">
            <v>1.01</v>
          </cell>
          <cell r="AH496">
            <v>2.13</v>
          </cell>
        </row>
        <row r="497">
          <cell r="J497">
            <v>4.99</v>
          </cell>
          <cell r="K497">
            <v>0</v>
          </cell>
          <cell r="L497">
            <v>7.01</v>
          </cell>
          <cell r="P497">
            <v>1.84</v>
          </cell>
          <cell r="AH497">
            <v>3.48</v>
          </cell>
        </row>
        <row r="498">
          <cell r="J498">
            <v>7.44</v>
          </cell>
          <cell r="K498">
            <v>0.28000000000000003</v>
          </cell>
          <cell r="L498">
            <v>4.97</v>
          </cell>
          <cell r="P498">
            <v>0.97</v>
          </cell>
          <cell r="AH498">
            <v>4.2299999999999995</v>
          </cell>
        </row>
        <row r="499">
          <cell r="J499">
            <v>6.58</v>
          </cell>
          <cell r="K499">
            <v>1.95</v>
          </cell>
          <cell r="L499">
            <v>3.55</v>
          </cell>
          <cell r="P499">
            <v>1.33</v>
          </cell>
          <cell r="AH499">
            <v>5.58</v>
          </cell>
        </row>
        <row r="500">
          <cell r="J500">
            <v>6.47</v>
          </cell>
          <cell r="K500">
            <v>4.4000000000000004</v>
          </cell>
          <cell r="L500">
            <v>4.21</v>
          </cell>
          <cell r="P500">
            <v>2.3199999999999998</v>
          </cell>
          <cell r="AH500">
            <v>4.57</v>
          </cell>
        </row>
        <row r="501">
          <cell r="J501">
            <v>5.36</v>
          </cell>
          <cell r="K501">
            <v>4.51</v>
          </cell>
          <cell r="L501">
            <v>2.44</v>
          </cell>
          <cell r="P501">
            <v>3.22</v>
          </cell>
          <cell r="AH501">
            <v>4.49</v>
          </cell>
        </row>
        <row r="502">
          <cell r="J502">
            <v>5.32</v>
          </cell>
          <cell r="K502">
            <v>4.2</v>
          </cell>
          <cell r="L502">
            <v>2.42</v>
          </cell>
          <cell r="P502">
            <v>1.66</v>
          </cell>
          <cell r="AH502">
            <v>3.07</v>
          </cell>
        </row>
        <row r="503">
          <cell r="J503">
            <v>5.74</v>
          </cell>
          <cell r="K503">
            <v>2.77</v>
          </cell>
          <cell r="L503">
            <v>1.24</v>
          </cell>
          <cell r="P503">
            <v>1.69</v>
          </cell>
          <cell r="AH503">
            <v>3.87</v>
          </cell>
        </row>
        <row r="504">
          <cell r="J504">
            <v>3.44</v>
          </cell>
          <cell r="K504">
            <v>1.28</v>
          </cell>
          <cell r="L504">
            <v>0.6</v>
          </cell>
          <cell r="P504">
            <v>1.31</v>
          </cell>
          <cell r="AH504">
            <v>1.43</v>
          </cell>
        </row>
        <row r="505">
          <cell r="J505">
            <v>0</v>
          </cell>
          <cell r="K505">
            <v>0</v>
          </cell>
          <cell r="L505">
            <v>0</v>
          </cell>
          <cell r="P505">
            <v>0</v>
          </cell>
          <cell r="AH505">
            <v>0.13</v>
          </cell>
        </row>
        <row r="506">
          <cell r="J506">
            <v>0</v>
          </cell>
          <cell r="K506">
            <v>0</v>
          </cell>
          <cell r="L506">
            <v>0</v>
          </cell>
          <cell r="P506">
            <v>0</v>
          </cell>
          <cell r="AH506">
            <v>0</v>
          </cell>
        </row>
        <row r="507">
          <cell r="J507">
            <v>0</v>
          </cell>
          <cell r="K507">
            <v>0</v>
          </cell>
          <cell r="L507">
            <v>0</v>
          </cell>
          <cell r="P507">
            <v>0</v>
          </cell>
          <cell r="AH507">
            <v>0</v>
          </cell>
        </row>
        <row r="508">
          <cell r="J508">
            <v>0</v>
          </cell>
          <cell r="K508">
            <v>0</v>
          </cell>
          <cell r="L508">
            <v>0</v>
          </cell>
          <cell r="P508">
            <v>0</v>
          </cell>
          <cell r="AH508">
            <v>0</v>
          </cell>
        </row>
        <row r="509">
          <cell r="J509">
            <v>0</v>
          </cell>
          <cell r="K509">
            <v>0</v>
          </cell>
          <cell r="L509">
            <v>0</v>
          </cell>
          <cell r="P509">
            <v>0</v>
          </cell>
          <cell r="AH509">
            <v>0</v>
          </cell>
        </row>
        <row r="510">
          <cell r="J510">
            <v>0</v>
          </cell>
          <cell r="K510">
            <v>0</v>
          </cell>
          <cell r="L510">
            <v>0</v>
          </cell>
          <cell r="P510">
            <v>0</v>
          </cell>
          <cell r="AH510">
            <v>0</v>
          </cell>
        </row>
        <row r="511">
          <cell r="J511">
            <v>51.52</v>
          </cell>
          <cell r="K511">
            <v>19.399999999999999</v>
          </cell>
          <cell r="L511">
            <v>33.69</v>
          </cell>
          <cell r="P511">
            <v>16.07</v>
          </cell>
          <cell r="AH511">
            <v>33.119999999999997</v>
          </cell>
        </row>
        <row r="512">
          <cell r="J512">
            <v>0</v>
          </cell>
          <cell r="K512">
            <v>0</v>
          </cell>
          <cell r="L512">
            <v>0</v>
          </cell>
          <cell r="P512">
            <v>0</v>
          </cell>
          <cell r="AH512">
            <v>0</v>
          </cell>
        </row>
        <row r="513">
          <cell r="J513">
            <v>0.86</v>
          </cell>
          <cell r="K513">
            <v>0</v>
          </cell>
          <cell r="L513">
            <v>1.1100000000000001</v>
          </cell>
          <cell r="P513">
            <v>0.63</v>
          </cell>
          <cell r="AH513">
            <v>0</v>
          </cell>
        </row>
        <row r="514">
          <cell r="J514">
            <v>3.24</v>
          </cell>
          <cell r="K514">
            <v>0</v>
          </cell>
          <cell r="L514">
            <v>4.4000000000000004</v>
          </cell>
          <cell r="P514">
            <v>1.25</v>
          </cell>
          <cell r="AH514">
            <v>2.02</v>
          </cell>
        </row>
        <row r="515">
          <cell r="J515">
            <v>3.04</v>
          </cell>
          <cell r="K515">
            <v>0</v>
          </cell>
          <cell r="L515">
            <v>4.53</v>
          </cell>
          <cell r="P515">
            <v>1.52</v>
          </cell>
          <cell r="AH515">
            <v>3.9</v>
          </cell>
        </row>
        <row r="516">
          <cell r="J516">
            <v>2.31</v>
          </cell>
          <cell r="K516">
            <v>0.43</v>
          </cell>
          <cell r="L516">
            <v>3.28</v>
          </cell>
          <cell r="P516">
            <v>1.76</v>
          </cell>
          <cell r="AH516">
            <v>4.18</v>
          </cell>
        </row>
        <row r="517">
          <cell r="J517">
            <v>3.37</v>
          </cell>
          <cell r="K517">
            <v>2.1</v>
          </cell>
          <cell r="L517">
            <v>2.16</v>
          </cell>
          <cell r="P517">
            <v>1.74</v>
          </cell>
          <cell r="AH517">
            <v>3.36</v>
          </cell>
        </row>
        <row r="518">
          <cell r="J518">
            <v>4.79</v>
          </cell>
          <cell r="K518">
            <v>2.64</v>
          </cell>
          <cell r="L518">
            <v>2.75</v>
          </cell>
          <cell r="P518">
            <v>1.91</v>
          </cell>
          <cell r="AH518">
            <v>3.56</v>
          </cell>
        </row>
        <row r="519">
          <cell r="J519">
            <v>3.89</v>
          </cell>
          <cell r="K519">
            <v>3.56</v>
          </cell>
          <cell r="L519">
            <v>1.85</v>
          </cell>
          <cell r="P519">
            <v>1.76</v>
          </cell>
          <cell r="AH519">
            <v>3.36</v>
          </cell>
        </row>
        <row r="520">
          <cell r="J520">
            <v>3.39</v>
          </cell>
          <cell r="K520">
            <v>2.06</v>
          </cell>
          <cell r="L520">
            <v>1.51</v>
          </cell>
          <cell r="P520">
            <v>1.47</v>
          </cell>
          <cell r="AH520">
            <v>2.69</v>
          </cell>
        </row>
        <row r="521">
          <cell r="J521">
            <v>4.47</v>
          </cell>
          <cell r="K521">
            <v>2.33</v>
          </cell>
          <cell r="L521">
            <v>3.23</v>
          </cell>
          <cell r="P521">
            <v>2.11</v>
          </cell>
          <cell r="AH521">
            <v>2.31</v>
          </cell>
        </row>
        <row r="522">
          <cell r="J522">
            <v>1.72</v>
          </cell>
          <cell r="K522">
            <v>0.46</v>
          </cell>
          <cell r="L522">
            <v>0.66</v>
          </cell>
          <cell r="P522">
            <v>0.12</v>
          </cell>
          <cell r="AH522">
            <v>0.85</v>
          </cell>
        </row>
        <row r="523">
          <cell r="J523">
            <v>0.12</v>
          </cell>
          <cell r="K523">
            <v>0</v>
          </cell>
          <cell r="L523">
            <v>0.12</v>
          </cell>
          <cell r="P523">
            <v>0.12</v>
          </cell>
          <cell r="AH523">
            <v>0</v>
          </cell>
        </row>
        <row r="524">
          <cell r="J524">
            <v>0</v>
          </cell>
          <cell r="K524">
            <v>0</v>
          </cell>
          <cell r="L524">
            <v>0</v>
          </cell>
          <cell r="P524">
            <v>0</v>
          </cell>
          <cell r="AH524">
            <v>0</v>
          </cell>
        </row>
        <row r="525">
          <cell r="J525">
            <v>0</v>
          </cell>
          <cell r="K525">
            <v>0</v>
          </cell>
          <cell r="L525">
            <v>0</v>
          </cell>
          <cell r="P525">
            <v>0</v>
          </cell>
          <cell r="AH525">
            <v>0</v>
          </cell>
        </row>
        <row r="526">
          <cell r="J526">
            <v>0</v>
          </cell>
          <cell r="K526">
            <v>0</v>
          </cell>
          <cell r="L526">
            <v>0</v>
          </cell>
          <cell r="P526">
            <v>0</v>
          </cell>
          <cell r="AH526">
            <v>0</v>
          </cell>
        </row>
        <row r="527">
          <cell r="J527">
            <v>0</v>
          </cell>
          <cell r="K527">
            <v>0</v>
          </cell>
          <cell r="L527">
            <v>0</v>
          </cell>
          <cell r="P527">
            <v>0</v>
          </cell>
          <cell r="AH527">
            <v>0</v>
          </cell>
        </row>
        <row r="528">
          <cell r="J528">
            <v>0</v>
          </cell>
          <cell r="K528">
            <v>0</v>
          </cell>
          <cell r="L528">
            <v>0</v>
          </cell>
          <cell r="P528">
            <v>0</v>
          </cell>
          <cell r="AH528">
            <v>0</v>
          </cell>
        </row>
        <row r="529">
          <cell r="J529">
            <v>31.21</v>
          </cell>
          <cell r="K529">
            <v>13.57</v>
          </cell>
          <cell r="L529">
            <v>25.59</v>
          </cell>
          <cell r="P529">
            <v>14.38</v>
          </cell>
          <cell r="AH529">
            <v>26.21</v>
          </cell>
        </row>
        <row r="530">
          <cell r="J530">
            <v>0</v>
          </cell>
          <cell r="K530">
            <v>0</v>
          </cell>
          <cell r="L530">
            <v>0</v>
          </cell>
          <cell r="P530">
            <v>0</v>
          </cell>
          <cell r="AH530">
            <v>0</v>
          </cell>
        </row>
        <row r="531">
          <cell r="J531">
            <v>2.6</v>
          </cell>
          <cell r="K531">
            <v>0</v>
          </cell>
          <cell r="L531">
            <v>3.01</v>
          </cell>
          <cell r="P531">
            <v>1.36</v>
          </cell>
          <cell r="AH531">
            <v>0.16</v>
          </cell>
        </row>
        <row r="532">
          <cell r="J532">
            <v>7.68</v>
          </cell>
          <cell r="K532">
            <v>0</v>
          </cell>
          <cell r="L532">
            <v>9.76</v>
          </cell>
          <cell r="P532">
            <v>2.2599999999999998</v>
          </cell>
          <cell r="AH532">
            <v>4.1399999999999997</v>
          </cell>
        </row>
        <row r="533">
          <cell r="J533">
            <v>8.02</v>
          </cell>
          <cell r="K533">
            <v>0</v>
          </cell>
          <cell r="L533">
            <v>11.54</v>
          </cell>
          <cell r="P533">
            <v>3.36</v>
          </cell>
          <cell r="AH533">
            <v>7.38</v>
          </cell>
        </row>
        <row r="534">
          <cell r="J534">
            <v>9.76</v>
          </cell>
          <cell r="K534">
            <v>0.71</v>
          </cell>
          <cell r="L534">
            <v>8.25</v>
          </cell>
          <cell r="P534">
            <v>2.73</v>
          </cell>
          <cell r="AH534">
            <v>8.41</v>
          </cell>
        </row>
        <row r="535">
          <cell r="J535">
            <v>9.94</v>
          </cell>
          <cell r="K535">
            <v>4.05</v>
          </cell>
          <cell r="L535">
            <v>5.7</v>
          </cell>
          <cell r="P535">
            <v>3.07</v>
          </cell>
          <cell r="AH535">
            <v>8.94</v>
          </cell>
        </row>
        <row r="536">
          <cell r="J536">
            <v>11.26</v>
          </cell>
          <cell r="K536">
            <v>7.04</v>
          </cell>
          <cell r="L536">
            <v>6.96</v>
          </cell>
          <cell r="P536">
            <v>4.2300000000000004</v>
          </cell>
          <cell r="AH536">
            <v>8.129999999999999</v>
          </cell>
        </row>
        <row r="537">
          <cell r="J537">
            <v>9.26</v>
          </cell>
          <cell r="K537">
            <v>8.06</v>
          </cell>
          <cell r="L537">
            <v>4.29</v>
          </cell>
          <cell r="P537">
            <v>4.9800000000000004</v>
          </cell>
          <cell r="AH537">
            <v>7.8500000000000005</v>
          </cell>
        </row>
        <row r="538">
          <cell r="J538">
            <v>8.7100000000000009</v>
          </cell>
          <cell r="K538">
            <v>6.26</v>
          </cell>
          <cell r="L538">
            <v>3.92</v>
          </cell>
          <cell r="P538">
            <v>3.12</v>
          </cell>
          <cell r="AH538">
            <v>5.75</v>
          </cell>
        </row>
        <row r="539">
          <cell r="J539">
            <v>10.210000000000001</v>
          </cell>
          <cell r="K539">
            <v>5.0999999999999996</v>
          </cell>
          <cell r="L539">
            <v>4.47</v>
          </cell>
          <cell r="P539">
            <v>3.79</v>
          </cell>
          <cell r="AH539">
            <v>6.1700000000000008</v>
          </cell>
        </row>
        <row r="540">
          <cell r="J540">
            <v>5.16</v>
          </cell>
          <cell r="K540">
            <v>1.75</v>
          </cell>
          <cell r="L540">
            <v>1.26</v>
          </cell>
          <cell r="P540">
            <v>1.43</v>
          </cell>
          <cell r="AH540">
            <v>2.2800000000000002</v>
          </cell>
        </row>
        <row r="541">
          <cell r="J541">
            <v>0.12</v>
          </cell>
          <cell r="K541">
            <v>0</v>
          </cell>
          <cell r="L541">
            <v>0.12</v>
          </cell>
          <cell r="P541">
            <v>0.12</v>
          </cell>
          <cell r="AH541">
            <v>0.13</v>
          </cell>
        </row>
        <row r="542">
          <cell r="J542">
            <v>0</v>
          </cell>
          <cell r="K542">
            <v>0</v>
          </cell>
          <cell r="L542">
            <v>0</v>
          </cell>
          <cell r="P542">
            <v>0</v>
          </cell>
          <cell r="AH542">
            <v>0</v>
          </cell>
        </row>
        <row r="543">
          <cell r="J543">
            <v>0</v>
          </cell>
          <cell r="K543">
            <v>0</v>
          </cell>
          <cell r="L543">
            <v>0</v>
          </cell>
          <cell r="P543">
            <v>0</v>
          </cell>
          <cell r="AH543">
            <v>0</v>
          </cell>
        </row>
        <row r="544">
          <cell r="J544">
            <v>0</v>
          </cell>
          <cell r="K544">
            <v>0</v>
          </cell>
          <cell r="L544">
            <v>0</v>
          </cell>
          <cell r="P544">
            <v>0</v>
          </cell>
          <cell r="AH544">
            <v>0</v>
          </cell>
        </row>
        <row r="545">
          <cell r="J545">
            <v>0</v>
          </cell>
          <cell r="K545">
            <v>0</v>
          </cell>
          <cell r="L545">
            <v>0</v>
          </cell>
          <cell r="P545">
            <v>0</v>
          </cell>
          <cell r="AH545">
            <v>0</v>
          </cell>
        </row>
        <row r="546">
          <cell r="J546">
            <v>0</v>
          </cell>
          <cell r="K546">
            <v>0</v>
          </cell>
          <cell r="L546">
            <v>0</v>
          </cell>
          <cell r="P546">
            <v>0</v>
          </cell>
          <cell r="AH546">
            <v>0</v>
          </cell>
        </row>
        <row r="547">
          <cell r="J547">
            <v>82.73</v>
          </cell>
          <cell r="K547">
            <v>32.97</v>
          </cell>
          <cell r="L547">
            <v>59.29</v>
          </cell>
          <cell r="P547">
            <v>30.45</v>
          </cell>
          <cell r="AH547">
            <v>59.330000000000005</v>
          </cell>
        </row>
        <row r="548">
          <cell r="J548">
            <v>0</v>
          </cell>
          <cell r="K548">
            <v>0</v>
          </cell>
          <cell r="L548">
            <v>0</v>
          </cell>
          <cell r="P548">
            <v>0</v>
          </cell>
          <cell r="AH548">
            <v>0</v>
          </cell>
        </row>
        <row r="549">
          <cell r="J549">
            <v>3.02</v>
          </cell>
          <cell r="K549">
            <v>0</v>
          </cell>
          <cell r="L549">
            <v>3.78</v>
          </cell>
          <cell r="P549">
            <v>3.8</v>
          </cell>
          <cell r="AH549">
            <v>2.34</v>
          </cell>
        </row>
        <row r="550">
          <cell r="J550">
            <v>3.57</v>
          </cell>
          <cell r="K550">
            <v>0</v>
          </cell>
          <cell r="L550">
            <v>4.96</v>
          </cell>
          <cell r="P550">
            <v>1.97</v>
          </cell>
          <cell r="AH550">
            <v>23.830000000000002</v>
          </cell>
        </row>
        <row r="551">
          <cell r="J551">
            <v>2.16</v>
          </cell>
          <cell r="K551">
            <v>0</v>
          </cell>
          <cell r="L551">
            <v>2.23</v>
          </cell>
          <cell r="P551">
            <v>1.83</v>
          </cell>
          <cell r="AH551">
            <v>18.22</v>
          </cell>
        </row>
        <row r="552">
          <cell r="J552">
            <v>1.44</v>
          </cell>
          <cell r="K552">
            <v>0</v>
          </cell>
          <cell r="L552">
            <v>1.63</v>
          </cell>
          <cell r="P552">
            <v>1.57</v>
          </cell>
          <cell r="AH552">
            <v>5.63</v>
          </cell>
        </row>
        <row r="553">
          <cell r="J553">
            <v>1.95</v>
          </cell>
          <cell r="K553">
            <v>0.96</v>
          </cell>
          <cell r="L553">
            <v>1.82</v>
          </cell>
          <cell r="P553">
            <v>0.93</v>
          </cell>
          <cell r="AH553">
            <v>2.97</v>
          </cell>
        </row>
        <row r="554">
          <cell r="J554">
            <v>3.3</v>
          </cell>
          <cell r="K554">
            <v>2.27</v>
          </cell>
          <cell r="L554">
            <v>1.68</v>
          </cell>
          <cell r="P554">
            <v>1.34</v>
          </cell>
          <cell r="AH554">
            <v>3.73</v>
          </cell>
        </row>
        <row r="555">
          <cell r="J555">
            <v>2.71</v>
          </cell>
          <cell r="K555">
            <v>2.5499999999999998</v>
          </cell>
          <cell r="L555">
            <v>2.86</v>
          </cell>
          <cell r="P555">
            <v>2.0299999999999998</v>
          </cell>
          <cell r="AH555">
            <v>1.41</v>
          </cell>
        </row>
        <row r="556">
          <cell r="J556">
            <v>4.24</v>
          </cell>
          <cell r="K556">
            <v>3.01</v>
          </cell>
          <cell r="L556">
            <v>2.52</v>
          </cell>
          <cell r="P556">
            <v>2.34</v>
          </cell>
          <cell r="AH556">
            <v>2.83</v>
          </cell>
        </row>
        <row r="557">
          <cell r="J557">
            <v>6.51</v>
          </cell>
          <cell r="K557">
            <v>2.92</v>
          </cell>
          <cell r="L557">
            <v>3.71</v>
          </cell>
          <cell r="P557">
            <v>1.81</v>
          </cell>
          <cell r="AH557">
            <v>4.7299999999999995</v>
          </cell>
        </row>
        <row r="558">
          <cell r="J558">
            <v>24.52</v>
          </cell>
          <cell r="K558">
            <v>4.9000000000000004</v>
          </cell>
          <cell r="L558">
            <v>10.73</v>
          </cell>
          <cell r="P558">
            <v>3.37</v>
          </cell>
          <cell r="AH558">
            <v>13.06</v>
          </cell>
        </row>
        <row r="559">
          <cell r="J559">
            <v>45.4</v>
          </cell>
          <cell r="K559">
            <v>4.2</v>
          </cell>
          <cell r="L559">
            <v>16.79</v>
          </cell>
          <cell r="P559">
            <v>5.04</v>
          </cell>
          <cell r="AH559">
            <v>32.21</v>
          </cell>
        </row>
        <row r="560">
          <cell r="J560">
            <v>38.06</v>
          </cell>
          <cell r="K560">
            <v>2.19</v>
          </cell>
          <cell r="L560">
            <v>9.01</v>
          </cell>
          <cell r="P560">
            <v>3.3</v>
          </cell>
          <cell r="AH560">
            <v>24.270000000000003</v>
          </cell>
        </row>
        <row r="561">
          <cell r="J561">
            <v>19.47</v>
          </cell>
          <cell r="K561">
            <v>0.13</v>
          </cell>
          <cell r="L561">
            <v>4.72</v>
          </cell>
          <cell r="P561">
            <v>2.36</v>
          </cell>
          <cell r="AH561">
            <v>15.27</v>
          </cell>
        </row>
        <row r="562">
          <cell r="J562">
            <v>10.7</v>
          </cell>
          <cell r="K562">
            <v>0.13</v>
          </cell>
          <cell r="L562">
            <v>1.97</v>
          </cell>
          <cell r="P562">
            <v>0.45</v>
          </cell>
          <cell r="AH562">
            <v>7.91</v>
          </cell>
        </row>
        <row r="563">
          <cell r="J563">
            <v>6.4</v>
          </cell>
          <cell r="K563">
            <v>0</v>
          </cell>
          <cell r="L563">
            <v>1.79</v>
          </cell>
          <cell r="P563">
            <v>0</v>
          </cell>
          <cell r="AH563">
            <v>2.5499999999999998</v>
          </cell>
        </row>
        <row r="564">
          <cell r="J564">
            <v>1.74</v>
          </cell>
          <cell r="K564">
            <v>0</v>
          </cell>
          <cell r="L564">
            <v>0.32</v>
          </cell>
          <cell r="P564">
            <v>0.2</v>
          </cell>
          <cell r="AH564">
            <v>0.77</v>
          </cell>
        </row>
        <row r="565">
          <cell r="J565">
            <v>175.19</v>
          </cell>
          <cell r="K565">
            <v>23.25</v>
          </cell>
          <cell r="L565">
            <v>70.53</v>
          </cell>
          <cell r="P565">
            <v>32.340000000000003</v>
          </cell>
          <cell r="AH565">
            <v>161.72999999999999</v>
          </cell>
        </row>
        <row r="566">
          <cell r="J566">
            <v>0</v>
          </cell>
          <cell r="K566">
            <v>0</v>
          </cell>
          <cell r="L566">
            <v>0</v>
          </cell>
          <cell r="P566">
            <v>0</v>
          </cell>
          <cell r="AH566">
            <v>0</v>
          </cell>
        </row>
        <row r="567">
          <cell r="J567">
            <v>3.49</v>
          </cell>
          <cell r="K567">
            <v>0</v>
          </cell>
          <cell r="L567">
            <v>3.99</v>
          </cell>
          <cell r="P567">
            <v>3.01</v>
          </cell>
          <cell r="AH567">
            <v>3.0999999999999996</v>
          </cell>
        </row>
        <row r="568">
          <cell r="J568">
            <v>3.46</v>
          </cell>
          <cell r="K568">
            <v>0</v>
          </cell>
          <cell r="L568">
            <v>5.79</v>
          </cell>
          <cell r="P568">
            <v>2.25</v>
          </cell>
          <cell r="AH568">
            <v>29.41</v>
          </cell>
        </row>
        <row r="569">
          <cell r="J569">
            <v>4.8</v>
          </cell>
          <cell r="K569">
            <v>0</v>
          </cell>
          <cell r="L569">
            <v>6.49</v>
          </cell>
          <cell r="P569">
            <v>2.19</v>
          </cell>
          <cell r="AH569">
            <v>23.029999999999998</v>
          </cell>
        </row>
        <row r="570">
          <cell r="J570">
            <v>4.17</v>
          </cell>
          <cell r="K570">
            <v>0.65</v>
          </cell>
          <cell r="L570">
            <v>3.86</v>
          </cell>
          <cell r="P570">
            <v>3.66</v>
          </cell>
          <cell r="AH570">
            <v>10.34</v>
          </cell>
        </row>
        <row r="571">
          <cell r="J571">
            <v>3.23</v>
          </cell>
          <cell r="K571">
            <v>1.32</v>
          </cell>
          <cell r="L571">
            <v>4.01</v>
          </cell>
          <cell r="P571">
            <v>4.16</v>
          </cell>
          <cell r="AH571">
            <v>8.75</v>
          </cell>
        </row>
        <row r="572">
          <cell r="J572">
            <v>4.4400000000000004</v>
          </cell>
          <cell r="K572">
            <v>2.17</v>
          </cell>
          <cell r="L572">
            <v>4.2300000000000004</v>
          </cell>
          <cell r="P572">
            <v>3.67</v>
          </cell>
          <cell r="AH572">
            <v>6.08</v>
          </cell>
        </row>
        <row r="573">
          <cell r="J573">
            <v>3.84</v>
          </cell>
          <cell r="K573">
            <v>2.36</v>
          </cell>
          <cell r="L573">
            <v>4.6399999999999997</v>
          </cell>
          <cell r="P573">
            <v>2.62</v>
          </cell>
          <cell r="AH573">
            <v>4.79</v>
          </cell>
        </row>
        <row r="574">
          <cell r="J574">
            <v>5.89</v>
          </cell>
          <cell r="K574">
            <v>2.67</v>
          </cell>
          <cell r="L574">
            <v>4.47</v>
          </cell>
          <cell r="P574">
            <v>3.15</v>
          </cell>
          <cell r="AH574">
            <v>4.5699999999999994</v>
          </cell>
        </row>
        <row r="575">
          <cell r="J575">
            <v>10.72</v>
          </cell>
          <cell r="K575">
            <v>4.71</v>
          </cell>
          <cell r="L575">
            <v>7.89</v>
          </cell>
          <cell r="P575">
            <v>4.3899999999999997</v>
          </cell>
          <cell r="AH575">
            <v>8.01</v>
          </cell>
        </row>
        <row r="576">
          <cell r="J576">
            <v>26.93</v>
          </cell>
          <cell r="K576">
            <v>5.39</v>
          </cell>
          <cell r="L576">
            <v>17.100000000000001</v>
          </cell>
          <cell r="P576">
            <v>6.1</v>
          </cell>
          <cell r="AH576">
            <v>14.58</v>
          </cell>
        </row>
        <row r="577">
          <cell r="J577">
            <v>59.04</v>
          </cell>
          <cell r="K577">
            <v>6.68</v>
          </cell>
          <cell r="L577">
            <v>25.76</v>
          </cell>
          <cell r="P577">
            <v>5.21</v>
          </cell>
          <cell r="AH577">
            <v>18.96</v>
          </cell>
        </row>
        <row r="578">
          <cell r="J578">
            <v>59.95</v>
          </cell>
          <cell r="K578">
            <v>3.44</v>
          </cell>
          <cell r="L578">
            <v>16.920000000000002</v>
          </cell>
          <cell r="P578">
            <v>3.81</v>
          </cell>
          <cell r="AH578">
            <v>16.809999999999999</v>
          </cell>
        </row>
        <row r="579">
          <cell r="J579">
            <v>34.76</v>
          </cell>
          <cell r="K579">
            <v>1.06</v>
          </cell>
          <cell r="L579">
            <v>7.16</v>
          </cell>
          <cell r="P579">
            <v>3.48</v>
          </cell>
          <cell r="AH579">
            <v>9.23</v>
          </cell>
        </row>
        <row r="580">
          <cell r="J580">
            <v>29.25</v>
          </cell>
          <cell r="K580">
            <v>0.23</v>
          </cell>
          <cell r="L580">
            <v>6.29</v>
          </cell>
          <cell r="P580">
            <v>1.65</v>
          </cell>
          <cell r="AH580">
            <v>6.9399999999999995</v>
          </cell>
        </row>
        <row r="581">
          <cell r="J581">
            <v>23.39</v>
          </cell>
          <cell r="K581">
            <v>0</v>
          </cell>
          <cell r="L581">
            <v>4.9400000000000004</v>
          </cell>
          <cell r="P581">
            <v>1.1599999999999999</v>
          </cell>
          <cell r="AH581">
            <v>2.2000000000000002</v>
          </cell>
        </row>
        <row r="582">
          <cell r="J582">
            <v>9.83</v>
          </cell>
          <cell r="K582">
            <v>0</v>
          </cell>
          <cell r="L582">
            <v>2.14</v>
          </cell>
          <cell r="P582">
            <v>1.08</v>
          </cell>
          <cell r="AH582">
            <v>0.87</v>
          </cell>
        </row>
        <row r="583">
          <cell r="J583">
            <v>287.19</v>
          </cell>
          <cell r="K583">
            <v>30.69</v>
          </cell>
          <cell r="L583">
            <v>125.67</v>
          </cell>
          <cell r="P583">
            <v>51.59</v>
          </cell>
          <cell r="AH583">
            <v>167.67</v>
          </cell>
        </row>
        <row r="584">
          <cell r="J584">
            <v>0</v>
          </cell>
          <cell r="K584">
            <v>0</v>
          </cell>
          <cell r="L584">
            <v>0</v>
          </cell>
          <cell r="P584">
            <v>0</v>
          </cell>
          <cell r="AH584">
            <v>0</v>
          </cell>
        </row>
        <row r="585">
          <cell r="J585">
            <v>6.51</v>
          </cell>
          <cell r="K585">
            <v>0</v>
          </cell>
          <cell r="L585">
            <v>7.76</v>
          </cell>
          <cell r="P585">
            <v>6.81</v>
          </cell>
          <cell r="AH585">
            <v>5.43</v>
          </cell>
        </row>
        <row r="586">
          <cell r="J586">
            <v>7.02</v>
          </cell>
          <cell r="K586">
            <v>0</v>
          </cell>
          <cell r="L586">
            <v>10.76</v>
          </cell>
          <cell r="P586">
            <v>4.21</v>
          </cell>
          <cell r="AH586">
            <v>53.230000000000004</v>
          </cell>
        </row>
        <row r="587">
          <cell r="J587">
            <v>6.96</v>
          </cell>
          <cell r="K587">
            <v>0</v>
          </cell>
          <cell r="L587">
            <v>8.7200000000000006</v>
          </cell>
          <cell r="P587">
            <v>4.0199999999999996</v>
          </cell>
          <cell r="AH587">
            <v>41.25</v>
          </cell>
        </row>
        <row r="588">
          <cell r="J588">
            <v>5.61</v>
          </cell>
          <cell r="K588">
            <v>0.65</v>
          </cell>
          <cell r="L588">
            <v>5.49</v>
          </cell>
          <cell r="P588">
            <v>5.23</v>
          </cell>
          <cell r="AH588">
            <v>15.97</v>
          </cell>
        </row>
        <row r="589">
          <cell r="J589">
            <v>5.19</v>
          </cell>
          <cell r="K589">
            <v>2.2799999999999998</v>
          </cell>
          <cell r="L589">
            <v>5.83</v>
          </cell>
          <cell r="P589">
            <v>5.09</v>
          </cell>
          <cell r="AH589">
            <v>11.71</v>
          </cell>
        </row>
        <row r="590">
          <cell r="J590">
            <v>7.74</v>
          </cell>
          <cell r="K590">
            <v>4.4400000000000004</v>
          </cell>
          <cell r="L590">
            <v>5.91</v>
          </cell>
          <cell r="P590">
            <v>5.01</v>
          </cell>
          <cell r="AH590">
            <v>9.8099999999999987</v>
          </cell>
        </row>
        <row r="591">
          <cell r="J591">
            <v>6.56</v>
          </cell>
          <cell r="K591">
            <v>4.92</v>
          </cell>
          <cell r="L591">
            <v>7.5</v>
          </cell>
          <cell r="P591">
            <v>4.6500000000000004</v>
          </cell>
          <cell r="AH591">
            <v>6.1999999999999993</v>
          </cell>
        </row>
        <row r="592">
          <cell r="J592">
            <v>10.119999999999999</v>
          </cell>
          <cell r="K592">
            <v>5.67</v>
          </cell>
          <cell r="L592">
            <v>6.99</v>
          </cell>
          <cell r="P592">
            <v>5.49</v>
          </cell>
          <cell r="AH592">
            <v>7.3999999999999995</v>
          </cell>
        </row>
        <row r="593">
          <cell r="J593">
            <v>17.22</v>
          </cell>
          <cell r="K593">
            <v>7.63</v>
          </cell>
          <cell r="L593">
            <v>11.6</v>
          </cell>
          <cell r="P593">
            <v>6.2</v>
          </cell>
          <cell r="AH593">
            <v>12.75</v>
          </cell>
        </row>
        <row r="594">
          <cell r="J594">
            <v>51.45</v>
          </cell>
          <cell r="K594">
            <v>10.29</v>
          </cell>
          <cell r="L594">
            <v>27.82</v>
          </cell>
          <cell r="P594">
            <v>9.4700000000000006</v>
          </cell>
          <cell r="AH594">
            <v>27.64</v>
          </cell>
        </row>
        <row r="595">
          <cell r="J595">
            <v>104.44</v>
          </cell>
          <cell r="K595">
            <v>10.89</v>
          </cell>
          <cell r="L595">
            <v>42.55</v>
          </cell>
          <cell r="P595">
            <v>10.26</v>
          </cell>
          <cell r="AH595">
            <v>51.17</v>
          </cell>
        </row>
        <row r="596">
          <cell r="J596">
            <v>98.01</v>
          </cell>
          <cell r="K596">
            <v>5.62</v>
          </cell>
          <cell r="L596">
            <v>25.93</v>
          </cell>
          <cell r="P596">
            <v>7.11</v>
          </cell>
          <cell r="AH596">
            <v>41.089999999999996</v>
          </cell>
        </row>
        <row r="597">
          <cell r="J597">
            <v>54.23</v>
          </cell>
          <cell r="K597">
            <v>1.19</v>
          </cell>
          <cell r="L597">
            <v>11.88</v>
          </cell>
          <cell r="P597">
            <v>5.85</v>
          </cell>
          <cell r="AH597">
            <v>24.5</v>
          </cell>
        </row>
        <row r="598">
          <cell r="J598">
            <v>39.950000000000003</v>
          </cell>
          <cell r="K598">
            <v>0.36</v>
          </cell>
          <cell r="L598">
            <v>8.27</v>
          </cell>
          <cell r="P598">
            <v>2.1</v>
          </cell>
          <cell r="AH598">
            <v>14.850000000000001</v>
          </cell>
        </row>
        <row r="599">
          <cell r="J599">
            <v>29.8</v>
          </cell>
          <cell r="K599">
            <v>0</v>
          </cell>
          <cell r="L599">
            <v>6.72</v>
          </cell>
          <cell r="P599">
            <v>1.1599999999999999</v>
          </cell>
          <cell r="AH599">
            <v>4.75</v>
          </cell>
        </row>
        <row r="600">
          <cell r="J600">
            <v>11.57</v>
          </cell>
          <cell r="K600">
            <v>0</v>
          </cell>
          <cell r="L600">
            <v>2.46</v>
          </cell>
          <cell r="P600">
            <v>1.27</v>
          </cell>
          <cell r="AH600">
            <v>1.6400000000000001</v>
          </cell>
        </row>
        <row r="601">
          <cell r="J601">
            <v>462.38</v>
          </cell>
          <cell r="K601">
            <v>53.94</v>
          </cell>
          <cell r="L601">
            <v>196.2</v>
          </cell>
          <cell r="P601">
            <v>83.94</v>
          </cell>
          <cell r="AH601">
            <v>329.39</v>
          </cell>
        </row>
        <row r="602">
          <cell r="J602">
            <v>0</v>
          </cell>
          <cell r="K602">
            <v>0</v>
          </cell>
          <cell r="L602">
            <v>0</v>
          </cell>
          <cell r="P602">
            <v>0</v>
          </cell>
          <cell r="AH602">
            <v>0</v>
          </cell>
        </row>
        <row r="603">
          <cell r="J603">
            <v>8.67</v>
          </cell>
          <cell r="K603">
            <v>0</v>
          </cell>
          <cell r="L603">
            <v>12.28</v>
          </cell>
          <cell r="P603">
            <v>4.99</v>
          </cell>
          <cell r="AH603">
            <v>5.0299999999999994</v>
          </cell>
        </row>
        <row r="604">
          <cell r="J604">
            <v>17.170000000000002</v>
          </cell>
          <cell r="K604">
            <v>0</v>
          </cell>
          <cell r="L604">
            <v>34.840000000000003</v>
          </cell>
          <cell r="P604">
            <v>4.3099999999999996</v>
          </cell>
          <cell r="AH604">
            <v>50.28</v>
          </cell>
        </row>
        <row r="605">
          <cell r="J605">
            <v>17.420000000000002</v>
          </cell>
          <cell r="K605">
            <v>0</v>
          </cell>
          <cell r="L605">
            <v>37.549999999999997</v>
          </cell>
          <cell r="P605">
            <v>6.43</v>
          </cell>
          <cell r="AH605">
            <v>69.67</v>
          </cell>
        </row>
        <row r="606">
          <cell r="J606">
            <v>18.600000000000001</v>
          </cell>
          <cell r="K606">
            <v>1.84</v>
          </cell>
          <cell r="L606">
            <v>29.38</v>
          </cell>
          <cell r="P606">
            <v>5.93</v>
          </cell>
          <cell r="AH606">
            <v>62.48</v>
          </cell>
        </row>
        <row r="607">
          <cell r="J607">
            <v>19.8</v>
          </cell>
          <cell r="K607">
            <v>19.53</v>
          </cell>
          <cell r="L607">
            <v>26.67</v>
          </cell>
          <cell r="P607">
            <v>5.31</v>
          </cell>
          <cell r="AH607">
            <v>64.150000000000006</v>
          </cell>
        </row>
        <row r="608">
          <cell r="J608">
            <v>26.13</v>
          </cell>
          <cell r="K608">
            <v>30.18</v>
          </cell>
          <cell r="L608">
            <v>29.41</v>
          </cell>
          <cell r="P608">
            <v>9.93</v>
          </cell>
          <cell r="AH608">
            <v>61.22</v>
          </cell>
        </row>
        <row r="609">
          <cell r="J609">
            <v>20.57</v>
          </cell>
          <cell r="K609">
            <v>31.66</v>
          </cell>
          <cell r="L609">
            <v>23.25</v>
          </cell>
          <cell r="P609">
            <v>7.95</v>
          </cell>
          <cell r="AH609">
            <v>51.39</v>
          </cell>
        </row>
        <row r="610">
          <cell r="J610">
            <v>22.54</v>
          </cell>
          <cell r="K610">
            <v>22.34</v>
          </cell>
          <cell r="L610">
            <v>17.78</v>
          </cell>
          <cell r="P610">
            <v>6.63</v>
          </cell>
          <cell r="AH610">
            <v>45.3</v>
          </cell>
        </row>
        <row r="611">
          <cell r="J611">
            <v>26.63</v>
          </cell>
          <cell r="K611">
            <v>16.78</v>
          </cell>
          <cell r="L611">
            <v>15.79</v>
          </cell>
          <cell r="P611">
            <v>5.0999999999999996</v>
          </cell>
          <cell r="AH611">
            <v>39.5</v>
          </cell>
        </row>
        <row r="612">
          <cell r="J612">
            <v>35.74</v>
          </cell>
          <cell r="K612">
            <v>10.130000000000001</v>
          </cell>
          <cell r="L612">
            <v>15.89</v>
          </cell>
          <cell r="P612">
            <v>5.31</v>
          </cell>
          <cell r="AH612">
            <v>31.659999999999997</v>
          </cell>
        </row>
        <row r="613">
          <cell r="J613">
            <v>46.94</v>
          </cell>
          <cell r="K613">
            <v>4.55</v>
          </cell>
          <cell r="L613">
            <v>17.510000000000002</v>
          </cell>
          <cell r="P613">
            <v>5.15</v>
          </cell>
          <cell r="AH613">
            <v>38.75</v>
          </cell>
        </row>
        <row r="614">
          <cell r="J614">
            <v>39.01</v>
          </cell>
          <cell r="K614">
            <v>2.19</v>
          </cell>
          <cell r="L614">
            <v>9.01</v>
          </cell>
          <cell r="P614">
            <v>3.3</v>
          </cell>
          <cell r="AH614">
            <v>25.68</v>
          </cell>
        </row>
        <row r="615">
          <cell r="J615">
            <v>19.55</v>
          </cell>
          <cell r="K615">
            <v>0.13</v>
          </cell>
          <cell r="L615">
            <v>4.72</v>
          </cell>
          <cell r="P615">
            <v>2.36</v>
          </cell>
          <cell r="AH615">
            <v>16.059999999999999</v>
          </cell>
        </row>
        <row r="616">
          <cell r="J616">
            <v>10.7</v>
          </cell>
          <cell r="K616">
            <v>0.13</v>
          </cell>
          <cell r="L616">
            <v>2.33</v>
          </cell>
          <cell r="P616">
            <v>0.45</v>
          </cell>
          <cell r="AH616">
            <v>8.17</v>
          </cell>
        </row>
        <row r="617">
          <cell r="J617">
            <v>6.52</v>
          </cell>
          <cell r="K617">
            <v>0</v>
          </cell>
          <cell r="L617">
            <v>1.79</v>
          </cell>
          <cell r="P617">
            <v>0</v>
          </cell>
          <cell r="AH617">
            <v>2.5499999999999998</v>
          </cell>
        </row>
        <row r="618">
          <cell r="J618">
            <v>1.74</v>
          </cell>
          <cell r="K618">
            <v>0</v>
          </cell>
          <cell r="L618">
            <v>0.32</v>
          </cell>
          <cell r="P618">
            <v>0.2</v>
          </cell>
          <cell r="AH618">
            <v>0.77</v>
          </cell>
        </row>
        <row r="619">
          <cell r="J619">
            <v>337.74</v>
          </cell>
          <cell r="K619">
            <v>139.47999999999999</v>
          </cell>
          <cell r="L619">
            <v>278.52</v>
          </cell>
          <cell r="P619">
            <v>73.34</v>
          </cell>
          <cell r="AH619">
            <v>572.65</v>
          </cell>
        </row>
        <row r="620">
          <cell r="J620">
            <v>0</v>
          </cell>
          <cell r="K620">
            <v>0</v>
          </cell>
          <cell r="L620">
            <v>0</v>
          </cell>
          <cell r="P620">
            <v>0</v>
          </cell>
          <cell r="AH620">
            <v>0</v>
          </cell>
        </row>
        <row r="621">
          <cell r="J621">
            <v>6.72</v>
          </cell>
          <cell r="K621">
            <v>0</v>
          </cell>
          <cell r="L621">
            <v>12.11</v>
          </cell>
          <cell r="P621">
            <v>4</v>
          </cell>
          <cell r="AH621">
            <v>4.1900000000000004</v>
          </cell>
        </row>
        <row r="622">
          <cell r="J622">
            <v>11.68</v>
          </cell>
          <cell r="K622">
            <v>0</v>
          </cell>
          <cell r="L622">
            <v>33.979999999999997</v>
          </cell>
          <cell r="P622">
            <v>4.58</v>
          </cell>
          <cell r="AH622">
            <v>63</v>
          </cell>
        </row>
        <row r="623">
          <cell r="J623">
            <v>13.11</v>
          </cell>
          <cell r="K623">
            <v>0</v>
          </cell>
          <cell r="L623">
            <v>37.46</v>
          </cell>
          <cell r="P623">
            <v>4.92</v>
          </cell>
          <cell r="AH623">
            <v>83.1</v>
          </cell>
        </row>
        <row r="624">
          <cell r="J624">
            <v>10.75</v>
          </cell>
          <cell r="K624">
            <v>1.66</v>
          </cell>
          <cell r="L624">
            <v>29.76</v>
          </cell>
          <cell r="P624">
            <v>6.6</v>
          </cell>
          <cell r="AH624">
            <v>60.24</v>
          </cell>
        </row>
        <row r="625">
          <cell r="J625">
            <v>15.89</v>
          </cell>
          <cell r="K625">
            <v>23.09</v>
          </cell>
          <cell r="L625">
            <v>23.74</v>
          </cell>
          <cell r="P625">
            <v>7.81</v>
          </cell>
          <cell r="AH625">
            <v>57.17</v>
          </cell>
        </row>
        <row r="626">
          <cell r="J626">
            <v>17.48</v>
          </cell>
          <cell r="K626">
            <v>29.57</v>
          </cell>
          <cell r="L626">
            <v>31.66</v>
          </cell>
          <cell r="P626">
            <v>9.35</v>
          </cell>
          <cell r="AH626">
            <v>55.06</v>
          </cell>
        </row>
        <row r="627">
          <cell r="J627">
            <v>16.079999999999998</v>
          </cell>
          <cell r="K627">
            <v>29.89</v>
          </cell>
          <cell r="L627">
            <v>28.29</v>
          </cell>
          <cell r="P627">
            <v>6.6</v>
          </cell>
          <cell r="AH627">
            <v>43.78</v>
          </cell>
        </row>
        <row r="628">
          <cell r="J628">
            <v>20.59</v>
          </cell>
          <cell r="K628">
            <v>21.46</v>
          </cell>
          <cell r="L628">
            <v>22.86</v>
          </cell>
          <cell r="P628">
            <v>6.04</v>
          </cell>
          <cell r="AH628">
            <v>38.840000000000003</v>
          </cell>
        </row>
        <row r="629">
          <cell r="J629">
            <v>29.38</v>
          </cell>
          <cell r="K629">
            <v>19.579999999999998</v>
          </cell>
          <cell r="L629">
            <v>26.72</v>
          </cell>
          <cell r="P629">
            <v>8.08</v>
          </cell>
          <cell r="AH629">
            <v>37.53</v>
          </cell>
        </row>
        <row r="630">
          <cell r="J630">
            <v>36.07</v>
          </cell>
          <cell r="K630">
            <v>10.27</v>
          </cell>
          <cell r="L630">
            <v>25.52</v>
          </cell>
          <cell r="P630">
            <v>6.22</v>
          </cell>
          <cell r="AH630">
            <v>26.53</v>
          </cell>
        </row>
        <row r="631">
          <cell r="J631">
            <v>60.33</v>
          </cell>
          <cell r="K631">
            <v>7.16</v>
          </cell>
          <cell r="L631">
            <v>26.83</v>
          </cell>
          <cell r="P631">
            <v>5.33</v>
          </cell>
          <cell r="AH631">
            <v>22.14</v>
          </cell>
        </row>
        <row r="632">
          <cell r="J632">
            <v>60.99</v>
          </cell>
          <cell r="K632">
            <v>3.44</v>
          </cell>
          <cell r="L632">
            <v>17.29</v>
          </cell>
          <cell r="P632">
            <v>3.96</v>
          </cell>
          <cell r="AH632">
            <v>17.420000000000002</v>
          </cell>
        </row>
        <row r="633">
          <cell r="J633">
            <v>34.979999999999997</v>
          </cell>
          <cell r="K633">
            <v>1.06</v>
          </cell>
          <cell r="L633">
            <v>7.5</v>
          </cell>
          <cell r="P633">
            <v>3.48</v>
          </cell>
          <cell r="AH633">
            <v>9.33</v>
          </cell>
        </row>
        <row r="634">
          <cell r="J634">
            <v>29.25</v>
          </cell>
          <cell r="K634">
            <v>0.23</v>
          </cell>
          <cell r="L634">
            <v>6.29</v>
          </cell>
          <cell r="P634">
            <v>1.65</v>
          </cell>
          <cell r="AH634">
            <v>6.9399999999999995</v>
          </cell>
        </row>
        <row r="635">
          <cell r="J635">
            <v>23.39</v>
          </cell>
          <cell r="K635">
            <v>0</v>
          </cell>
          <cell r="L635">
            <v>5.0599999999999996</v>
          </cell>
          <cell r="P635">
            <v>1.1599999999999999</v>
          </cell>
          <cell r="AH635">
            <v>2.2000000000000002</v>
          </cell>
        </row>
        <row r="636">
          <cell r="J636">
            <v>9.83</v>
          </cell>
          <cell r="K636">
            <v>0</v>
          </cell>
          <cell r="L636">
            <v>2.14</v>
          </cell>
          <cell r="P636">
            <v>1.08</v>
          </cell>
          <cell r="AH636">
            <v>0.87</v>
          </cell>
        </row>
        <row r="637">
          <cell r="J637">
            <v>396.54</v>
          </cell>
          <cell r="K637">
            <v>147.41</v>
          </cell>
          <cell r="L637">
            <v>337.2</v>
          </cell>
          <cell r="P637">
            <v>80.87</v>
          </cell>
          <cell r="AH637">
            <v>528.34</v>
          </cell>
        </row>
        <row r="638">
          <cell r="J638">
            <v>0</v>
          </cell>
          <cell r="K638">
            <v>0</v>
          </cell>
          <cell r="L638">
            <v>0</v>
          </cell>
          <cell r="P638">
            <v>0</v>
          </cell>
          <cell r="AH638">
            <v>0</v>
          </cell>
        </row>
        <row r="639">
          <cell r="J639">
            <v>15.39</v>
          </cell>
          <cell r="K639">
            <v>0</v>
          </cell>
          <cell r="L639">
            <v>24.39</v>
          </cell>
          <cell r="P639">
            <v>8.99</v>
          </cell>
          <cell r="AH639">
            <v>9.23</v>
          </cell>
        </row>
        <row r="640">
          <cell r="J640">
            <v>28.85</v>
          </cell>
          <cell r="K640">
            <v>0</v>
          </cell>
          <cell r="L640">
            <v>68.81</v>
          </cell>
          <cell r="P640">
            <v>8.89</v>
          </cell>
          <cell r="AH640">
            <v>113.27000000000001</v>
          </cell>
        </row>
        <row r="641">
          <cell r="J641">
            <v>30.53</v>
          </cell>
          <cell r="K641">
            <v>0</v>
          </cell>
          <cell r="L641">
            <v>75.02</v>
          </cell>
          <cell r="P641">
            <v>11.35</v>
          </cell>
          <cell r="AH641">
            <v>152.77000000000001</v>
          </cell>
        </row>
        <row r="642">
          <cell r="J642">
            <v>29.35</v>
          </cell>
          <cell r="K642">
            <v>3.5</v>
          </cell>
          <cell r="L642">
            <v>59.14</v>
          </cell>
          <cell r="P642">
            <v>12.53</v>
          </cell>
          <cell r="AH642">
            <v>122.72</v>
          </cell>
        </row>
        <row r="643">
          <cell r="J643">
            <v>35.700000000000003</v>
          </cell>
          <cell r="K643">
            <v>42.63</v>
          </cell>
          <cell r="L643">
            <v>50.4</v>
          </cell>
          <cell r="P643">
            <v>13.12</v>
          </cell>
          <cell r="AH643">
            <v>121.32</v>
          </cell>
        </row>
        <row r="644">
          <cell r="J644">
            <v>43.62</v>
          </cell>
          <cell r="K644">
            <v>59.75</v>
          </cell>
          <cell r="L644">
            <v>61.08</v>
          </cell>
          <cell r="P644">
            <v>19.28</v>
          </cell>
          <cell r="AH644">
            <v>116.28</v>
          </cell>
        </row>
        <row r="645">
          <cell r="J645">
            <v>36.65</v>
          </cell>
          <cell r="K645">
            <v>61.56</v>
          </cell>
          <cell r="L645">
            <v>51.54</v>
          </cell>
          <cell r="P645">
            <v>14.56</v>
          </cell>
          <cell r="AH645">
            <v>95.179999999999993</v>
          </cell>
        </row>
        <row r="646">
          <cell r="J646">
            <v>43.13</v>
          </cell>
          <cell r="K646">
            <v>43.8</v>
          </cell>
          <cell r="L646">
            <v>40.630000000000003</v>
          </cell>
          <cell r="P646">
            <v>12.66</v>
          </cell>
          <cell r="AH646">
            <v>84.14</v>
          </cell>
        </row>
        <row r="647">
          <cell r="J647">
            <v>56.01</v>
          </cell>
          <cell r="K647">
            <v>36.36</v>
          </cell>
          <cell r="L647">
            <v>42.51</v>
          </cell>
          <cell r="P647">
            <v>13.18</v>
          </cell>
          <cell r="AH647">
            <v>77.02000000000001</v>
          </cell>
        </row>
        <row r="648">
          <cell r="J648">
            <v>71.819999999999993</v>
          </cell>
          <cell r="K648">
            <v>20.41</v>
          </cell>
          <cell r="L648">
            <v>41.41</v>
          </cell>
          <cell r="P648">
            <v>11.53</v>
          </cell>
          <cell r="AH648">
            <v>58.19</v>
          </cell>
        </row>
        <row r="649">
          <cell r="J649">
            <v>107.27</v>
          </cell>
          <cell r="K649">
            <v>11.72</v>
          </cell>
          <cell r="L649">
            <v>44.34</v>
          </cell>
          <cell r="P649">
            <v>10.48</v>
          </cell>
          <cell r="AH649">
            <v>60.89</v>
          </cell>
        </row>
        <row r="650">
          <cell r="J650">
            <v>100</v>
          </cell>
          <cell r="K650">
            <v>5.62</v>
          </cell>
          <cell r="L650">
            <v>26.3</v>
          </cell>
          <cell r="P650">
            <v>7.26</v>
          </cell>
          <cell r="AH650">
            <v>43.1</v>
          </cell>
        </row>
        <row r="651">
          <cell r="J651">
            <v>54.53</v>
          </cell>
          <cell r="K651">
            <v>1.19</v>
          </cell>
          <cell r="L651">
            <v>12.22</v>
          </cell>
          <cell r="P651">
            <v>5.85</v>
          </cell>
          <cell r="AH651">
            <v>25.39</v>
          </cell>
        </row>
        <row r="652">
          <cell r="J652">
            <v>39.950000000000003</v>
          </cell>
          <cell r="K652">
            <v>0.36</v>
          </cell>
          <cell r="L652">
            <v>8.6199999999999992</v>
          </cell>
          <cell r="P652">
            <v>2.1</v>
          </cell>
          <cell r="AH652">
            <v>15.11</v>
          </cell>
        </row>
        <row r="653">
          <cell r="J653">
            <v>29.92</v>
          </cell>
          <cell r="K653">
            <v>0</v>
          </cell>
          <cell r="L653">
            <v>6.84</v>
          </cell>
          <cell r="P653">
            <v>1.1599999999999999</v>
          </cell>
          <cell r="AH653">
            <v>4.75</v>
          </cell>
        </row>
        <row r="654">
          <cell r="J654">
            <v>11.57</v>
          </cell>
          <cell r="K654">
            <v>0</v>
          </cell>
          <cell r="L654">
            <v>2.46</v>
          </cell>
          <cell r="P654">
            <v>1.27</v>
          </cell>
          <cell r="AH654">
            <v>1.6400000000000001</v>
          </cell>
        </row>
        <row r="655">
          <cell r="J655">
            <v>734.28</v>
          </cell>
          <cell r="K655">
            <v>286.89999999999998</v>
          </cell>
          <cell r="L655">
            <v>615.71</v>
          </cell>
          <cell r="P655">
            <v>154.21</v>
          </cell>
          <cell r="AH655">
            <v>1101.01</v>
          </cell>
        </row>
        <row r="656">
          <cell r="J656">
            <v>0</v>
          </cell>
          <cell r="K656">
            <v>0</v>
          </cell>
          <cell r="L656">
            <v>0</v>
          </cell>
          <cell r="P656">
            <v>0</v>
          </cell>
          <cell r="AH656">
            <v>0</v>
          </cell>
        </row>
        <row r="657">
          <cell r="J657">
            <v>4.28</v>
          </cell>
          <cell r="K657">
            <v>0</v>
          </cell>
          <cell r="L657">
            <v>14.48</v>
          </cell>
          <cell r="P657">
            <v>0.89</v>
          </cell>
          <cell r="AH657">
            <v>3.08</v>
          </cell>
        </row>
        <row r="658">
          <cell r="J658">
            <v>9.9600000000000009</v>
          </cell>
          <cell r="K658">
            <v>0</v>
          </cell>
          <cell r="L658">
            <v>28.93</v>
          </cell>
          <cell r="P658">
            <v>0.85</v>
          </cell>
          <cell r="AH658">
            <v>16.759999999999998</v>
          </cell>
        </row>
        <row r="659">
          <cell r="J659">
            <v>5.29</v>
          </cell>
          <cell r="K659">
            <v>0</v>
          </cell>
          <cell r="L659">
            <v>29.57</v>
          </cell>
          <cell r="P659">
            <v>0.47</v>
          </cell>
          <cell r="AH659">
            <v>20.7</v>
          </cell>
        </row>
        <row r="660">
          <cell r="J660">
            <v>6.81</v>
          </cell>
          <cell r="K660">
            <v>6.48</v>
          </cell>
          <cell r="L660">
            <v>21.89</v>
          </cell>
          <cell r="P660">
            <v>0.3</v>
          </cell>
          <cell r="AH660">
            <v>15.969999999999999</v>
          </cell>
        </row>
        <row r="661">
          <cell r="J661">
            <v>3.35</v>
          </cell>
          <cell r="K661">
            <v>49.91</v>
          </cell>
          <cell r="L661">
            <v>7.2</v>
          </cell>
          <cell r="P661">
            <v>0.74</v>
          </cell>
          <cell r="AH661">
            <v>17.899999999999999</v>
          </cell>
        </row>
        <row r="662">
          <cell r="J662">
            <v>7.47</v>
          </cell>
          <cell r="K662">
            <v>59.72</v>
          </cell>
          <cell r="L662">
            <v>6.49</v>
          </cell>
          <cell r="P662">
            <v>0.57999999999999996</v>
          </cell>
          <cell r="AH662">
            <v>24.19</v>
          </cell>
        </row>
        <row r="663">
          <cell r="J663">
            <v>6.64</v>
          </cell>
          <cell r="K663">
            <v>63.16</v>
          </cell>
          <cell r="L663">
            <v>5.12</v>
          </cell>
          <cell r="P663">
            <v>0.24</v>
          </cell>
          <cell r="AH663">
            <v>24.4</v>
          </cell>
        </row>
        <row r="664">
          <cell r="J664">
            <v>8.4</v>
          </cell>
          <cell r="K664">
            <v>51.62</v>
          </cell>
          <cell r="L664">
            <v>2.63</v>
          </cell>
          <cell r="P664">
            <v>0.26</v>
          </cell>
          <cell r="AH664">
            <v>24.64</v>
          </cell>
        </row>
        <row r="665">
          <cell r="J665">
            <v>9.57</v>
          </cell>
          <cell r="K665">
            <v>31.31</v>
          </cell>
          <cell r="L665">
            <v>1.42</v>
          </cell>
          <cell r="P665">
            <v>0</v>
          </cell>
          <cell r="AH665">
            <v>20.7</v>
          </cell>
        </row>
        <row r="666">
          <cell r="J666">
            <v>5.24</v>
          </cell>
          <cell r="K666">
            <v>8.0299999999999994</v>
          </cell>
          <cell r="L666">
            <v>0.86</v>
          </cell>
          <cell r="P666">
            <v>0.09</v>
          </cell>
          <cell r="AH666">
            <v>9.0299999999999994</v>
          </cell>
        </row>
        <row r="667">
          <cell r="J667">
            <v>1.9</v>
          </cell>
          <cell r="K667">
            <v>0.65</v>
          </cell>
          <cell r="L667">
            <v>0.55000000000000004</v>
          </cell>
          <cell r="P667">
            <v>0</v>
          </cell>
          <cell r="AH667">
            <v>2.3200000000000003</v>
          </cell>
        </row>
        <row r="668">
          <cell r="J668">
            <v>0.88</v>
          </cell>
          <cell r="K668">
            <v>0.15</v>
          </cell>
          <cell r="L668">
            <v>0.1</v>
          </cell>
          <cell r="P668">
            <v>0</v>
          </cell>
          <cell r="AH668">
            <v>1.35</v>
          </cell>
        </row>
        <row r="669">
          <cell r="J669">
            <v>0.23</v>
          </cell>
          <cell r="K669">
            <v>0</v>
          </cell>
          <cell r="L669">
            <v>0</v>
          </cell>
          <cell r="P669">
            <v>0</v>
          </cell>
          <cell r="AH669">
            <v>0.15</v>
          </cell>
        </row>
        <row r="670">
          <cell r="J670">
            <v>0</v>
          </cell>
          <cell r="K670">
            <v>0</v>
          </cell>
          <cell r="L670">
            <v>0</v>
          </cell>
          <cell r="P670">
            <v>0</v>
          </cell>
          <cell r="AH670">
            <v>0</v>
          </cell>
        </row>
        <row r="671">
          <cell r="J671">
            <v>0</v>
          </cell>
          <cell r="K671">
            <v>0</v>
          </cell>
          <cell r="L671">
            <v>0</v>
          </cell>
          <cell r="P671">
            <v>0</v>
          </cell>
          <cell r="AH671">
            <v>0</v>
          </cell>
        </row>
        <row r="672">
          <cell r="J672">
            <v>0</v>
          </cell>
          <cell r="K672">
            <v>0</v>
          </cell>
          <cell r="L672">
            <v>0</v>
          </cell>
          <cell r="P672">
            <v>0</v>
          </cell>
          <cell r="AH672">
            <v>0</v>
          </cell>
        </row>
        <row r="673">
          <cell r="J673">
            <v>70</v>
          </cell>
          <cell r="K673">
            <v>271.02999999999997</v>
          </cell>
          <cell r="L673">
            <v>119.23</v>
          </cell>
          <cell r="P673">
            <v>4.42</v>
          </cell>
          <cell r="AH673">
            <v>181.14999999999998</v>
          </cell>
        </row>
        <row r="674">
          <cell r="J674">
            <v>0</v>
          </cell>
          <cell r="K674">
            <v>0</v>
          </cell>
          <cell r="L674">
            <v>0</v>
          </cell>
          <cell r="P674">
            <v>0</v>
          </cell>
          <cell r="AH674">
            <v>0</v>
          </cell>
        </row>
        <row r="675">
          <cell r="J675">
            <v>2.2200000000000002</v>
          </cell>
          <cell r="K675">
            <v>0</v>
          </cell>
          <cell r="L675">
            <v>7.98</v>
          </cell>
          <cell r="P675">
            <v>0.49</v>
          </cell>
          <cell r="AH675">
            <v>3.28</v>
          </cell>
        </row>
        <row r="676">
          <cell r="J676">
            <v>2.75</v>
          </cell>
          <cell r="K676">
            <v>0</v>
          </cell>
          <cell r="L676">
            <v>21.73</v>
          </cell>
          <cell r="P676">
            <v>0.39</v>
          </cell>
          <cell r="AH676">
            <v>21.2</v>
          </cell>
        </row>
        <row r="677">
          <cell r="J677">
            <v>2.66</v>
          </cell>
          <cell r="K677">
            <v>0</v>
          </cell>
          <cell r="L677">
            <v>15.8</v>
          </cell>
          <cell r="P677">
            <v>0.73</v>
          </cell>
          <cell r="AH677">
            <v>22.27</v>
          </cell>
        </row>
        <row r="678">
          <cell r="J678">
            <v>1.48</v>
          </cell>
          <cell r="K678">
            <v>5.43</v>
          </cell>
          <cell r="L678">
            <v>15.62</v>
          </cell>
          <cell r="P678">
            <v>0.7</v>
          </cell>
          <cell r="AH678">
            <v>23.26</v>
          </cell>
        </row>
        <row r="679">
          <cell r="J679">
            <v>1.64</v>
          </cell>
          <cell r="K679">
            <v>45.32</v>
          </cell>
          <cell r="L679">
            <v>6.12</v>
          </cell>
          <cell r="P679">
            <v>0.15</v>
          </cell>
          <cell r="AH679">
            <v>15.149999999999999</v>
          </cell>
        </row>
        <row r="680">
          <cell r="J680">
            <v>2.74</v>
          </cell>
          <cell r="K680">
            <v>61.98</v>
          </cell>
          <cell r="L680">
            <v>6.78</v>
          </cell>
          <cell r="P680">
            <v>0.66</v>
          </cell>
          <cell r="AH680">
            <v>23.39</v>
          </cell>
        </row>
        <row r="681">
          <cell r="J681">
            <v>2.56</v>
          </cell>
          <cell r="K681">
            <v>63.37</v>
          </cell>
          <cell r="L681">
            <v>3.95</v>
          </cell>
          <cell r="P681">
            <v>1.38</v>
          </cell>
          <cell r="AH681">
            <v>23.599999999999998</v>
          </cell>
        </row>
        <row r="682">
          <cell r="J682">
            <v>5.79</v>
          </cell>
          <cell r="K682">
            <v>50.79</v>
          </cell>
          <cell r="L682">
            <v>2.0499999999999998</v>
          </cell>
          <cell r="P682">
            <v>0.35</v>
          </cell>
          <cell r="AH682">
            <v>19.84</v>
          </cell>
        </row>
        <row r="683">
          <cell r="J683">
            <v>9.2899999999999991</v>
          </cell>
          <cell r="K683">
            <v>32.36</v>
          </cell>
          <cell r="L683">
            <v>1.3</v>
          </cell>
          <cell r="P683">
            <v>0.59</v>
          </cell>
          <cell r="AH683">
            <v>13.030000000000001</v>
          </cell>
        </row>
        <row r="684">
          <cell r="J684">
            <v>4.84</v>
          </cell>
          <cell r="K684">
            <v>6.57</v>
          </cell>
          <cell r="L684">
            <v>1.69</v>
          </cell>
          <cell r="P684">
            <v>0.1</v>
          </cell>
          <cell r="AH684">
            <v>5.1100000000000003</v>
          </cell>
        </row>
        <row r="685">
          <cell r="J685">
            <v>1.1100000000000001</v>
          </cell>
          <cell r="K685">
            <v>1.01</v>
          </cell>
          <cell r="L685">
            <v>0.26</v>
          </cell>
          <cell r="P685">
            <v>0</v>
          </cell>
          <cell r="AH685">
            <v>0.7</v>
          </cell>
        </row>
        <row r="686">
          <cell r="J686">
            <v>0.16</v>
          </cell>
          <cell r="K686">
            <v>0.31</v>
          </cell>
          <cell r="L686">
            <v>0</v>
          </cell>
          <cell r="P686">
            <v>0</v>
          </cell>
          <cell r="AH686">
            <v>0.30000000000000004</v>
          </cell>
        </row>
        <row r="687">
          <cell r="J687">
            <v>0.12</v>
          </cell>
          <cell r="K687">
            <v>0</v>
          </cell>
          <cell r="L687">
            <v>0</v>
          </cell>
          <cell r="P687">
            <v>0</v>
          </cell>
          <cell r="AH687">
            <v>0</v>
          </cell>
        </row>
        <row r="688">
          <cell r="J688">
            <v>0</v>
          </cell>
          <cell r="K688">
            <v>0</v>
          </cell>
          <cell r="L688">
            <v>0</v>
          </cell>
          <cell r="P688">
            <v>0</v>
          </cell>
          <cell r="AH688">
            <v>0</v>
          </cell>
        </row>
        <row r="689">
          <cell r="J689">
            <v>0</v>
          </cell>
          <cell r="K689">
            <v>0</v>
          </cell>
          <cell r="L689">
            <v>0</v>
          </cell>
          <cell r="P689">
            <v>0</v>
          </cell>
          <cell r="AH689">
            <v>0</v>
          </cell>
        </row>
        <row r="690">
          <cell r="J690">
            <v>0</v>
          </cell>
          <cell r="K690">
            <v>0</v>
          </cell>
          <cell r="L690">
            <v>0</v>
          </cell>
          <cell r="P690">
            <v>0</v>
          </cell>
          <cell r="AH690">
            <v>0</v>
          </cell>
        </row>
        <row r="691">
          <cell r="J691">
            <v>37.369999999999997</v>
          </cell>
          <cell r="K691">
            <v>267.14</v>
          </cell>
          <cell r="L691">
            <v>83.29</v>
          </cell>
          <cell r="P691">
            <v>5.55</v>
          </cell>
          <cell r="AH691">
            <v>171.1</v>
          </cell>
        </row>
        <row r="692">
          <cell r="J692">
            <v>0</v>
          </cell>
          <cell r="K692">
            <v>0</v>
          </cell>
          <cell r="L692">
            <v>0</v>
          </cell>
          <cell r="P692">
            <v>0</v>
          </cell>
          <cell r="AH692">
            <v>0</v>
          </cell>
        </row>
        <row r="693">
          <cell r="J693">
            <v>6.5</v>
          </cell>
          <cell r="K693">
            <v>0</v>
          </cell>
          <cell r="L693">
            <v>22.46</v>
          </cell>
          <cell r="P693">
            <v>1.37</v>
          </cell>
          <cell r="AH693">
            <v>6.3599999999999994</v>
          </cell>
        </row>
        <row r="694">
          <cell r="J694">
            <v>12.71</v>
          </cell>
          <cell r="K694">
            <v>0</v>
          </cell>
          <cell r="L694">
            <v>50.66</v>
          </cell>
          <cell r="P694">
            <v>1.24</v>
          </cell>
          <cell r="AH694">
            <v>37.96</v>
          </cell>
        </row>
        <row r="695">
          <cell r="J695">
            <v>7.95</v>
          </cell>
          <cell r="K695">
            <v>0</v>
          </cell>
          <cell r="L695">
            <v>45.37</v>
          </cell>
          <cell r="P695">
            <v>1.21</v>
          </cell>
          <cell r="AH695">
            <v>42.97</v>
          </cell>
        </row>
        <row r="696">
          <cell r="J696">
            <v>8.2899999999999991</v>
          </cell>
          <cell r="K696">
            <v>11.91</v>
          </cell>
          <cell r="L696">
            <v>37.51</v>
          </cell>
          <cell r="P696">
            <v>1</v>
          </cell>
          <cell r="AH696">
            <v>39.22</v>
          </cell>
        </row>
        <row r="697">
          <cell r="J697">
            <v>4.9800000000000004</v>
          </cell>
          <cell r="K697">
            <v>95.23</v>
          </cell>
          <cell r="L697">
            <v>13.33</v>
          </cell>
          <cell r="P697">
            <v>0.9</v>
          </cell>
          <cell r="AH697">
            <v>33.04</v>
          </cell>
        </row>
        <row r="698">
          <cell r="J698">
            <v>10.210000000000001</v>
          </cell>
          <cell r="K698">
            <v>121.7</v>
          </cell>
          <cell r="L698">
            <v>13.27</v>
          </cell>
          <cell r="P698">
            <v>1.24</v>
          </cell>
          <cell r="AH698">
            <v>47.58</v>
          </cell>
        </row>
        <row r="699">
          <cell r="J699">
            <v>9.19</v>
          </cell>
          <cell r="K699">
            <v>126.53</v>
          </cell>
          <cell r="L699">
            <v>9.07</v>
          </cell>
          <cell r="P699">
            <v>1.62</v>
          </cell>
          <cell r="AH699">
            <v>47.98</v>
          </cell>
        </row>
        <row r="700">
          <cell r="J700">
            <v>14.19</v>
          </cell>
          <cell r="K700">
            <v>102.41</v>
          </cell>
          <cell r="L700">
            <v>4.68</v>
          </cell>
          <cell r="P700">
            <v>0.61</v>
          </cell>
          <cell r="AH700">
            <v>44.47</v>
          </cell>
        </row>
        <row r="701">
          <cell r="J701">
            <v>18.86</v>
          </cell>
          <cell r="K701">
            <v>63.66</v>
          </cell>
          <cell r="L701">
            <v>2.72</v>
          </cell>
          <cell r="P701">
            <v>0.59</v>
          </cell>
          <cell r="AH701">
            <v>33.729999999999997</v>
          </cell>
        </row>
        <row r="702">
          <cell r="J702">
            <v>10.08</v>
          </cell>
          <cell r="K702">
            <v>14.6</v>
          </cell>
          <cell r="L702">
            <v>2.5499999999999998</v>
          </cell>
          <cell r="P702">
            <v>0.19</v>
          </cell>
          <cell r="AH702">
            <v>14.13</v>
          </cell>
        </row>
        <row r="703">
          <cell r="J703">
            <v>3.01</v>
          </cell>
          <cell r="K703">
            <v>1.66</v>
          </cell>
          <cell r="L703">
            <v>0.81</v>
          </cell>
          <cell r="P703">
            <v>0</v>
          </cell>
          <cell r="AH703">
            <v>3.01</v>
          </cell>
        </row>
        <row r="704">
          <cell r="J704">
            <v>1.04</v>
          </cell>
          <cell r="K704">
            <v>0.46</v>
          </cell>
          <cell r="L704">
            <v>0.1</v>
          </cell>
          <cell r="P704">
            <v>0</v>
          </cell>
          <cell r="AH704">
            <v>1.6400000000000001</v>
          </cell>
        </row>
        <row r="705">
          <cell r="J705">
            <v>0.35</v>
          </cell>
          <cell r="K705">
            <v>0</v>
          </cell>
          <cell r="L705">
            <v>0</v>
          </cell>
          <cell r="P705">
            <v>0</v>
          </cell>
          <cell r="AH705">
            <v>0.15</v>
          </cell>
        </row>
        <row r="706">
          <cell r="J706">
            <v>0</v>
          </cell>
          <cell r="K706">
            <v>0</v>
          </cell>
          <cell r="L706">
            <v>0</v>
          </cell>
          <cell r="P706">
            <v>0</v>
          </cell>
          <cell r="AH706">
            <v>0</v>
          </cell>
        </row>
        <row r="707">
          <cell r="J707">
            <v>0</v>
          </cell>
          <cell r="K707">
            <v>0</v>
          </cell>
          <cell r="L707">
            <v>0</v>
          </cell>
          <cell r="P707">
            <v>0</v>
          </cell>
          <cell r="AH707">
            <v>0</v>
          </cell>
        </row>
        <row r="708">
          <cell r="J708">
            <v>0</v>
          </cell>
          <cell r="K708">
            <v>0</v>
          </cell>
          <cell r="L708">
            <v>0</v>
          </cell>
          <cell r="P708">
            <v>0</v>
          </cell>
          <cell r="AH708">
            <v>0</v>
          </cell>
        </row>
        <row r="709">
          <cell r="J709">
            <v>107.36</v>
          </cell>
          <cell r="K709">
            <v>538.16999999999996</v>
          </cell>
          <cell r="L709">
            <v>202.52</v>
          </cell>
          <cell r="P709">
            <v>9.9700000000000006</v>
          </cell>
          <cell r="AH709">
            <v>352.27</v>
          </cell>
        </row>
        <row r="710">
          <cell r="J710">
            <v>0</v>
          </cell>
          <cell r="K710">
            <v>0</v>
          </cell>
          <cell r="L710">
            <v>0</v>
          </cell>
          <cell r="P710">
            <v>0</v>
          </cell>
          <cell r="AH710">
            <v>0</v>
          </cell>
        </row>
        <row r="711">
          <cell r="J711">
            <v>1.29</v>
          </cell>
          <cell r="K711">
            <v>0</v>
          </cell>
          <cell r="L711">
            <v>1.79</v>
          </cell>
          <cell r="P711">
            <v>0.51</v>
          </cell>
          <cell r="AH711">
            <v>0.11</v>
          </cell>
        </row>
        <row r="712">
          <cell r="J712">
            <v>4.12</v>
          </cell>
          <cell r="K712">
            <v>0</v>
          </cell>
          <cell r="L712">
            <v>3.88</v>
          </cell>
          <cell r="P712">
            <v>0.39</v>
          </cell>
          <cell r="AH712">
            <v>2.15</v>
          </cell>
        </row>
        <row r="713">
          <cell r="J713">
            <v>1.97</v>
          </cell>
          <cell r="K713">
            <v>0</v>
          </cell>
          <cell r="L713">
            <v>3.85</v>
          </cell>
          <cell r="P713">
            <v>0.22</v>
          </cell>
          <cell r="AH713">
            <v>1.25</v>
          </cell>
        </row>
        <row r="714">
          <cell r="J714">
            <v>1.48</v>
          </cell>
          <cell r="K714">
            <v>1.47</v>
          </cell>
          <cell r="L714">
            <v>2.83</v>
          </cell>
          <cell r="P714">
            <v>0</v>
          </cell>
          <cell r="AH714">
            <v>1.4</v>
          </cell>
        </row>
        <row r="715">
          <cell r="J715">
            <v>1.83</v>
          </cell>
          <cell r="K715">
            <v>3.33</v>
          </cell>
          <cell r="L715">
            <v>0.44</v>
          </cell>
          <cell r="P715">
            <v>0.16</v>
          </cell>
          <cell r="AH715">
            <v>0.28999999999999998</v>
          </cell>
        </row>
        <row r="716">
          <cell r="J716">
            <v>3.85</v>
          </cell>
          <cell r="K716">
            <v>8.0299999999999994</v>
          </cell>
          <cell r="L716">
            <v>0.14000000000000001</v>
          </cell>
          <cell r="P716">
            <v>0.66</v>
          </cell>
          <cell r="AH716">
            <v>1.25</v>
          </cell>
        </row>
        <row r="717">
          <cell r="J717">
            <v>2.2799999999999998</v>
          </cell>
          <cell r="K717">
            <v>6.14</v>
          </cell>
          <cell r="L717">
            <v>0.52</v>
          </cell>
          <cell r="P717">
            <v>0.11</v>
          </cell>
          <cell r="AH717">
            <v>1.44</v>
          </cell>
        </row>
        <row r="718">
          <cell r="J718">
            <v>2.2599999999999998</v>
          </cell>
          <cell r="K718">
            <v>6.72</v>
          </cell>
          <cell r="L718">
            <v>0</v>
          </cell>
          <cell r="P718">
            <v>0.49</v>
          </cell>
          <cell r="AH718">
            <v>1.58</v>
          </cell>
        </row>
        <row r="719">
          <cell r="J719">
            <v>3.94</v>
          </cell>
          <cell r="K719">
            <v>4.82</v>
          </cell>
          <cell r="L719">
            <v>0.09</v>
          </cell>
          <cell r="P719">
            <v>0.37</v>
          </cell>
          <cell r="AH719">
            <v>2.36</v>
          </cell>
        </row>
        <row r="720">
          <cell r="J720">
            <v>0.9</v>
          </cell>
          <cell r="K720">
            <v>0.73</v>
          </cell>
          <cell r="L720">
            <v>0.13</v>
          </cell>
          <cell r="P720">
            <v>0</v>
          </cell>
          <cell r="AH720">
            <v>0.46</v>
          </cell>
        </row>
        <row r="721">
          <cell r="J721">
            <v>0</v>
          </cell>
          <cell r="K721">
            <v>0</v>
          </cell>
          <cell r="L721">
            <v>0</v>
          </cell>
          <cell r="P721">
            <v>0</v>
          </cell>
          <cell r="AH721">
            <v>0</v>
          </cell>
        </row>
        <row r="722">
          <cell r="J722">
            <v>0</v>
          </cell>
          <cell r="K722">
            <v>0</v>
          </cell>
          <cell r="L722">
            <v>0</v>
          </cell>
          <cell r="P722">
            <v>0</v>
          </cell>
          <cell r="AH722">
            <v>0</v>
          </cell>
        </row>
        <row r="723">
          <cell r="J723">
            <v>0</v>
          </cell>
          <cell r="K723">
            <v>0</v>
          </cell>
          <cell r="L723">
            <v>0</v>
          </cell>
          <cell r="P723">
            <v>0</v>
          </cell>
          <cell r="AH723">
            <v>0</v>
          </cell>
        </row>
        <row r="724">
          <cell r="J724">
            <v>0</v>
          </cell>
          <cell r="K724">
            <v>0</v>
          </cell>
          <cell r="L724">
            <v>0</v>
          </cell>
          <cell r="P724">
            <v>0</v>
          </cell>
          <cell r="AH724">
            <v>0</v>
          </cell>
        </row>
        <row r="725">
          <cell r="J725">
            <v>0</v>
          </cell>
          <cell r="K725">
            <v>0</v>
          </cell>
          <cell r="L725">
            <v>0</v>
          </cell>
          <cell r="P725">
            <v>0</v>
          </cell>
          <cell r="AH725">
            <v>0</v>
          </cell>
        </row>
        <row r="726">
          <cell r="J726">
            <v>0</v>
          </cell>
          <cell r="K726">
            <v>0</v>
          </cell>
          <cell r="L726">
            <v>0</v>
          </cell>
          <cell r="P726">
            <v>0</v>
          </cell>
          <cell r="AH726">
            <v>0</v>
          </cell>
        </row>
        <row r="727">
          <cell r="J727">
            <v>23.92</v>
          </cell>
          <cell r="K727">
            <v>31.24</v>
          </cell>
          <cell r="L727">
            <v>13.67</v>
          </cell>
          <cell r="P727">
            <v>2.91</v>
          </cell>
          <cell r="AH727">
            <v>12.29</v>
          </cell>
        </row>
        <row r="728">
          <cell r="J728">
            <v>0</v>
          </cell>
          <cell r="K728">
            <v>0</v>
          </cell>
          <cell r="L728">
            <v>0</v>
          </cell>
          <cell r="P728">
            <v>0</v>
          </cell>
          <cell r="AH728">
            <v>0</v>
          </cell>
        </row>
        <row r="729">
          <cell r="J729">
            <v>0.36</v>
          </cell>
          <cell r="K729">
            <v>0</v>
          </cell>
          <cell r="L729">
            <v>0.63</v>
          </cell>
          <cell r="P729">
            <v>0.11</v>
          </cell>
          <cell r="AH729">
            <v>0.33999999999999997</v>
          </cell>
        </row>
        <row r="730">
          <cell r="J730">
            <v>1.2</v>
          </cell>
          <cell r="K730">
            <v>0</v>
          </cell>
          <cell r="L730">
            <v>4.04</v>
          </cell>
          <cell r="P730">
            <v>0.14000000000000001</v>
          </cell>
          <cell r="AH730">
            <v>2.16</v>
          </cell>
        </row>
        <row r="731">
          <cell r="J731">
            <v>1</v>
          </cell>
          <cell r="K731">
            <v>0</v>
          </cell>
          <cell r="L731">
            <v>3</v>
          </cell>
          <cell r="P731">
            <v>0.08</v>
          </cell>
          <cell r="AH731">
            <v>2.0099999999999998</v>
          </cell>
        </row>
        <row r="732">
          <cell r="J732">
            <v>0.56999999999999995</v>
          </cell>
          <cell r="K732">
            <v>0.3</v>
          </cell>
          <cell r="L732">
            <v>1.71</v>
          </cell>
          <cell r="P732">
            <v>0</v>
          </cell>
          <cell r="AH732">
            <v>1.1400000000000001</v>
          </cell>
        </row>
        <row r="733">
          <cell r="J733">
            <v>1.08</v>
          </cell>
          <cell r="K733">
            <v>5.19</v>
          </cell>
          <cell r="L733">
            <v>0.76</v>
          </cell>
          <cell r="P733">
            <v>0</v>
          </cell>
          <cell r="AH733">
            <v>0.19</v>
          </cell>
        </row>
        <row r="734">
          <cell r="J734">
            <v>2.27</v>
          </cell>
          <cell r="K734">
            <v>6.52</v>
          </cell>
          <cell r="L734">
            <v>0.48</v>
          </cell>
          <cell r="P734">
            <v>0.85</v>
          </cell>
          <cell r="AH734">
            <v>0.47</v>
          </cell>
        </row>
        <row r="735">
          <cell r="J735">
            <v>1.65</v>
          </cell>
          <cell r="K735">
            <v>5.79</v>
          </cell>
          <cell r="L735">
            <v>0.19</v>
          </cell>
          <cell r="P735">
            <v>0.22</v>
          </cell>
          <cell r="AH735">
            <v>0.84</v>
          </cell>
        </row>
        <row r="736">
          <cell r="J736">
            <v>2.73</v>
          </cell>
          <cell r="K736">
            <v>7.6</v>
          </cell>
          <cell r="L736">
            <v>0.18</v>
          </cell>
          <cell r="P736">
            <v>0.13</v>
          </cell>
          <cell r="AH736">
            <v>1.37</v>
          </cell>
        </row>
        <row r="737">
          <cell r="J737">
            <v>3.12</v>
          </cell>
          <cell r="K737">
            <v>6.52</v>
          </cell>
          <cell r="L737">
            <v>1.1200000000000001</v>
          </cell>
          <cell r="P737">
            <v>0.12</v>
          </cell>
          <cell r="AH737">
            <v>0.62</v>
          </cell>
        </row>
        <row r="738">
          <cell r="J738">
            <v>0.38</v>
          </cell>
          <cell r="K738">
            <v>0.45</v>
          </cell>
          <cell r="L738">
            <v>0.25</v>
          </cell>
          <cell r="P738">
            <v>0</v>
          </cell>
          <cell r="AH738">
            <v>0.42</v>
          </cell>
        </row>
        <row r="739">
          <cell r="J739">
            <v>0</v>
          </cell>
          <cell r="K739">
            <v>0.1</v>
          </cell>
          <cell r="L739">
            <v>0</v>
          </cell>
          <cell r="P739">
            <v>0</v>
          </cell>
          <cell r="AH739">
            <v>0</v>
          </cell>
        </row>
        <row r="740">
          <cell r="J740">
            <v>0</v>
          </cell>
          <cell r="K740">
            <v>0</v>
          </cell>
          <cell r="L740">
            <v>0</v>
          </cell>
          <cell r="P740">
            <v>0</v>
          </cell>
          <cell r="AH740">
            <v>0</v>
          </cell>
        </row>
        <row r="741">
          <cell r="J741">
            <v>0</v>
          </cell>
          <cell r="K741">
            <v>0</v>
          </cell>
          <cell r="L741">
            <v>0</v>
          </cell>
          <cell r="P741">
            <v>0</v>
          </cell>
          <cell r="AH741">
            <v>0</v>
          </cell>
        </row>
        <row r="742">
          <cell r="J742">
            <v>0</v>
          </cell>
          <cell r="K742">
            <v>0</v>
          </cell>
          <cell r="L742">
            <v>0</v>
          </cell>
          <cell r="P742">
            <v>0</v>
          </cell>
          <cell r="AH742">
            <v>0</v>
          </cell>
        </row>
        <row r="743">
          <cell r="J743">
            <v>0</v>
          </cell>
          <cell r="K743">
            <v>0</v>
          </cell>
          <cell r="L743">
            <v>0</v>
          </cell>
          <cell r="P743">
            <v>0</v>
          </cell>
          <cell r="AH743">
            <v>0</v>
          </cell>
        </row>
        <row r="744">
          <cell r="J744">
            <v>0</v>
          </cell>
          <cell r="K744">
            <v>0</v>
          </cell>
          <cell r="L744">
            <v>0</v>
          </cell>
          <cell r="P744">
            <v>0</v>
          </cell>
          <cell r="AH744">
            <v>0</v>
          </cell>
        </row>
        <row r="745">
          <cell r="J745">
            <v>14.35</v>
          </cell>
          <cell r="K745">
            <v>32.479999999999997</v>
          </cell>
          <cell r="L745">
            <v>12.36</v>
          </cell>
          <cell r="P745">
            <v>1.64</v>
          </cell>
          <cell r="AH745">
            <v>9.58</v>
          </cell>
        </row>
        <row r="746">
          <cell r="J746">
            <v>0</v>
          </cell>
          <cell r="K746">
            <v>0</v>
          </cell>
          <cell r="L746">
            <v>0</v>
          </cell>
          <cell r="P746">
            <v>0</v>
          </cell>
          <cell r="AH746">
            <v>0</v>
          </cell>
        </row>
        <row r="747">
          <cell r="J747">
            <v>1.65</v>
          </cell>
          <cell r="K747">
            <v>0</v>
          </cell>
          <cell r="L747">
            <v>2.42</v>
          </cell>
          <cell r="P747">
            <v>0.62</v>
          </cell>
          <cell r="AH747">
            <v>0.45</v>
          </cell>
        </row>
        <row r="748">
          <cell r="J748">
            <v>5.31</v>
          </cell>
          <cell r="K748">
            <v>0</v>
          </cell>
          <cell r="L748">
            <v>7.92</v>
          </cell>
          <cell r="P748">
            <v>0.53</v>
          </cell>
          <cell r="AH748">
            <v>4.3100000000000005</v>
          </cell>
        </row>
        <row r="749">
          <cell r="J749">
            <v>2.96</v>
          </cell>
          <cell r="K749">
            <v>0</v>
          </cell>
          <cell r="L749">
            <v>6.86</v>
          </cell>
          <cell r="P749">
            <v>0.3</v>
          </cell>
          <cell r="AH749">
            <v>3.25</v>
          </cell>
        </row>
        <row r="750">
          <cell r="J750">
            <v>2.0499999999999998</v>
          </cell>
          <cell r="K750">
            <v>1.77</v>
          </cell>
          <cell r="L750">
            <v>4.54</v>
          </cell>
          <cell r="P750">
            <v>0</v>
          </cell>
          <cell r="AH750">
            <v>2.54</v>
          </cell>
        </row>
        <row r="751">
          <cell r="J751">
            <v>2.92</v>
          </cell>
          <cell r="K751">
            <v>8.5299999999999994</v>
          </cell>
          <cell r="L751">
            <v>1.2</v>
          </cell>
          <cell r="P751">
            <v>0.16</v>
          </cell>
          <cell r="AH751">
            <v>0.48</v>
          </cell>
        </row>
        <row r="752">
          <cell r="J752">
            <v>6.12</v>
          </cell>
          <cell r="K752">
            <v>14.55</v>
          </cell>
          <cell r="L752">
            <v>0.62</v>
          </cell>
          <cell r="P752">
            <v>1.51</v>
          </cell>
          <cell r="AH752">
            <v>1.73</v>
          </cell>
        </row>
        <row r="753">
          <cell r="J753">
            <v>3.94</v>
          </cell>
          <cell r="K753">
            <v>11.93</v>
          </cell>
          <cell r="L753">
            <v>0.71</v>
          </cell>
          <cell r="P753">
            <v>0.33</v>
          </cell>
          <cell r="AH753">
            <v>2.2799999999999998</v>
          </cell>
        </row>
        <row r="754">
          <cell r="J754">
            <v>4.99</v>
          </cell>
          <cell r="K754">
            <v>14.32</v>
          </cell>
          <cell r="L754">
            <v>0.18</v>
          </cell>
          <cell r="P754">
            <v>0.62</v>
          </cell>
          <cell r="AH754">
            <v>2.94</v>
          </cell>
        </row>
        <row r="755">
          <cell r="J755">
            <v>7.07</v>
          </cell>
          <cell r="K755">
            <v>11.35</v>
          </cell>
          <cell r="L755">
            <v>1.21</v>
          </cell>
          <cell r="P755">
            <v>0.49</v>
          </cell>
          <cell r="AH755">
            <v>2.9699999999999998</v>
          </cell>
        </row>
        <row r="756">
          <cell r="J756">
            <v>1.27</v>
          </cell>
          <cell r="K756">
            <v>1.18</v>
          </cell>
          <cell r="L756">
            <v>0.37</v>
          </cell>
          <cell r="P756">
            <v>0</v>
          </cell>
          <cell r="AH756">
            <v>0.89</v>
          </cell>
        </row>
        <row r="757">
          <cell r="J757">
            <v>0</v>
          </cell>
          <cell r="K757">
            <v>0.1</v>
          </cell>
          <cell r="L757">
            <v>0</v>
          </cell>
          <cell r="P757">
            <v>0</v>
          </cell>
          <cell r="AH757">
            <v>0</v>
          </cell>
        </row>
        <row r="758">
          <cell r="J758">
            <v>0</v>
          </cell>
          <cell r="K758">
            <v>0</v>
          </cell>
          <cell r="L758">
            <v>0</v>
          </cell>
          <cell r="P758">
            <v>0</v>
          </cell>
          <cell r="AH758">
            <v>0</v>
          </cell>
        </row>
        <row r="759">
          <cell r="J759">
            <v>0</v>
          </cell>
          <cell r="K759">
            <v>0</v>
          </cell>
          <cell r="L759">
            <v>0</v>
          </cell>
          <cell r="P759">
            <v>0</v>
          </cell>
          <cell r="AH759">
            <v>0</v>
          </cell>
        </row>
        <row r="760">
          <cell r="J760">
            <v>0</v>
          </cell>
          <cell r="K760">
            <v>0</v>
          </cell>
          <cell r="L760">
            <v>0</v>
          </cell>
          <cell r="P760">
            <v>0</v>
          </cell>
          <cell r="AH760">
            <v>0</v>
          </cell>
        </row>
        <row r="761">
          <cell r="J761">
            <v>0</v>
          </cell>
          <cell r="K761">
            <v>0</v>
          </cell>
          <cell r="L761">
            <v>0</v>
          </cell>
          <cell r="P761">
            <v>0</v>
          </cell>
          <cell r="AH761">
            <v>0</v>
          </cell>
        </row>
        <row r="762">
          <cell r="J762">
            <v>0</v>
          </cell>
          <cell r="K762">
            <v>0</v>
          </cell>
          <cell r="L762">
            <v>0</v>
          </cell>
          <cell r="P762">
            <v>0</v>
          </cell>
          <cell r="AH762">
            <v>0</v>
          </cell>
        </row>
        <row r="763">
          <cell r="J763">
            <v>38.270000000000003</v>
          </cell>
          <cell r="K763">
            <v>63.72</v>
          </cell>
          <cell r="L763">
            <v>26.03</v>
          </cell>
          <cell r="P763">
            <v>4.55</v>
          </cell>
          <cell r="AH763">
            <v>21.86</v>
          </cell>
        </row>
        <row r="764">
          <cell r="J764">
            <v>0</v>
          </cell>
          <cell r="K764">
            <v>0</v>
          </cell>
          <cell r="L764">
            <v>0</v>
          </cell>
          <cell r="P764">
            <v>0</v>
          </cell>
          <cell r="AH764">
            <v>0</v>
          </cell>
        </row>
        <row r="765">
          <cell r="J765">
            <v>1.45</v>
          </cell>
          <cell r="K765">
            <v>0</v>
          </cell>
          <cell r="L765">
            <v>3.04</v>
          </cell>
          <cell r="P765">
            <v>1.1000000000000001</v>
          </cell>
          <cell r="AH765">
            <v>1.01</v>
          </cell>
        </row>
        <row r="766">
          <cell r="J766">
            <v>0.76</v>
          </cell>
          <cell r="K766">
            <v>0</v>
          </cell>
          <cell r="L766">
            <v>1.47</v>
          </cell>
          <cell r="P766">
            <v>1.34</v>
          </cell>
          <cell r="AH766">
            <v>10.379999999999999</v>
          </cell>
        </row>
        <row r="767">
          <cell r="J767">
            <v>0.45</v>
          </cell>
          <cell r="K767">
            <v>0</v>
          </cell>
          <cell r="L767">
            <v>0.79</v>
          </cell>
          <cell r="P767">
            <v>0.72</v>
          </cell>
          <cell r="AH767">
            <v>5.76</v>
          </cell>
        </row>
        <row r="768">
          <cell r="J768">
            <v>0.38</v>
          </cell>
          <cell r="K768">
            <v>0.32</v>
          </cell>
          <cell r="L768">
            <v>1.23</v>
          </cell>
          <cell r="P768">
            <v>0.28000000000000003</v>
          </cell>
          <cell r="AH768">
            <v>1.04</v>
          </cell>
        </row>
        <row r="769">
          <cell r="J769">
            <v>0.83</v>
          </cell>
          <cell r="K769">
            <v>1.34</v>
          </cell>
          <cell r="L769">
            <v>0.35</v>
          </cell>
          <cell r="P769">
            <v>0.47</v>
          </cell>
          <cell r="AH769">
            <v>1.1399999999999999</v>
          </cell>
        </row>
        <row r="770">
          <cell r="J770">
            <v>0.6</v>
          </cell>
          <cell r="K770">
            <v>3.43</v>
          </cell>
          <cell r="L770">
            <v>0</v>
          </cell>
          <cell r="P770">
            <v>0.27</v>
          </cell>
          <cell r="AH770">
            <v>0.56000000000000005</v>
          </cell>
        </row>
        <row r="771">
          <cell r="J771">
            <v>1.56</v>
          </cell>
          <cell r="K771">
            <v>3.77</v>
          </cell>
          <cell r="L771">
            <v>0.23</v>
          </cell>
          <cell r="P771">
            <v>0.67</v>
          </cell>
          <cell r="AH771">
            <v>0.51</v>
          </cell>
        </row>
        <row r="772">
          <cell r="J772">
            <v>1.79</v>
          </cell>
          <cell r="K772">
            <v>5.75</v>
          </cell>
          <cell r="L772">
            <v>0.28999999999999998</v>
          </cell>
          <cell r="P772">
            <v>0.17</v>
          </cell>
          <cell r="AH772">
            <v>0.87</v>
          </cell>
        </row>
        <row r="773">
          <cell r="J773">
            <v>3.59</v>
          </cell>
          <cell r="K773">
            <v>8.66</v>
          </cell>
          <cell r="L773">
            <v>0.51</v>
          </cell>
          <cell r="P773">
            <v>0.42</v>
          </cell>
          <cell r="AH773">
            <v>2.3200000000000003</v>
          </cell>
        </row>
        <row r="774">
          <cell r="J774">
            <v>13.55</v>
          </cell>
          <cell r="K774">
            <v>11.86</v>
          </cell>
          <cell r="L774">
            <v>1.55</v>
          </cell>
          <cell r="P774">
            <v>0.28000000000000003</v>
          </cell>
          <cell r="AH774">
            <v>8.23</v>
          </cell>
        </row>
        <row r="775">
          <cell r="J775">
            <v>47.8</v>
          </cell>
          <cell r="K775">
            <v>13.34</v>
          </cell>
          <cell r="L775">
            <v>3.25</v>
          </cell>
          <cell r="P775">
            <v>1.44</v>
          </cell>
          <cell r="AH775">
            <v>17.93</v>
          </cell>
        </row>
        <row r="776">
          <cell r="J776">
            <v>45.75</v>
          </cell>
          <cell r="K776">
            <v>5.36</v>
          </cell>
          <cell r="L776">
            <v>1.94</v>
          </cell>
          <cell r="P776">
            <v>1.02</v>
          </cell>
          <cell r="AH776">
            <v>15.149999999999999</v>
          </cell>
        </row>
        <row r="777">
          <cell r="J777">
            <v>26.85</v>
          </cell>
          <cell r="K777">
            <v>2.16</v>
          </cell>
          <cell r="L777">
            <v>1.19</v>
          </cell>
          <cell r="P777">
            <v>0.62</v>
          </cell>
          <cell r="AH777">
            <v>7.3599999999999994</v>
          </cell>
        </row>
        <row r="778">
          <cell r="J778">
            <v>12.7</v>
          </cell>
          <cell r="K778">
            <v>0.63</v>
          </cell>
          <cell r="L778">
            <v>0.99</v>
          </cell>
          <cell r="P778">
            <v>0.1</v>
          </cell>
          <cell r="AH778">
            <v>4.4700000000000006</v>
          </cell>
        </row>
        <row r="779">
          <cell r="J779">
            <v>5.44</v>
          </cell>
          <cell r="K779">
            <v>0.17</v>
          </cell>
          <cell r="L779">
            <v>0.21</v>
          </cell>
          <cell r="P779">
            <v>0</v>
          </cell>
          <cell r="AH779">
            <v>1.75</v>
          </cell>
        </row>
        <row r="780">
          <cell r="J780">
            <v>2.15</v>
          </cell>
          <cell r="K780">
            <v>0</v>
          </cell>
          <cell r="L780">
            <v>0.25</v>
          </cell>
          <cell r="P780">
            <v>0</v>
          </cell>
          <cell r="AH780">
            <v>0.47</v>
          </cell>
        </row>
        <row r="781">
          <cell r="J781">
            <v>165.64</v>
          </cell>
          <cell r="K781">
            <v>56.8</v>
          </cell>
          <cell r="L781">
            <v>17.28</v>
          </cell>
          <cell r="P781">
            <v>8.9</v>
          </cell>
          <cell r="AH781">
            <v>78.95</v>
          </cell>
        </row>
        <row r="782">
          <cell r="J782">
            <v>0</v>
          </cell>
          <cell r="K782">
            <v>0</v>
          </cell>
          <cell r="L782">
            <v>0</v>
          </cell>
          <cell r="P782">
            <v>0</v>
          </cell>
          <cell r="AH782">
            <v>0</v>
          </cell>
        </row>
        <row r="783">
          <cell r="J783">
            <v>0.97</v>
          </cell>
          <cell r="K783">
            <v>0</v>
          </cell>
          <cell r="L783">
            <v>4.3099999999999996</v>
          </cell>
          <cell r="P783">
            <v>2.6</v>
          </cell>
          <cell r="AH783">
            <v>2.2000000000000002</v>
          </cell>
        </row>
        <row r="784">
          <cell r="J784">
            <v>0.85</v>
          </cell>
          <cell r="K784">
            <v>0</v>
          </cell>
          <cell r="L784">
            <v>2.72</v>
          </cell>
          <cell r="P784">
            <v>1.1599999999999999</v>
          </cell>
          <cell r="AH784">
            <v>12.12</v>
          </cell>
        </row>
        <row r="785">
          <cell r="J785">
            <v>1.04</v>
          </cell>
          <cell r="K785">
            <v>0</v>
          </cell>
          <cell r="L785">
            <v>3.92</v>
          </cell>
          <cell r="P785">
            <v>0.52</v>
          </cell>
          <cell r="AH785">
            <v>3.53</v>
          </cell>
        </row>
        <row r="786">
          <cell r="J786">
            <v>1.25</v>
          </cell>
          <cell r="K786">
            <v>1.1299999999999999</v>
          </cell>
          <cell r="L786">
            <v>2.93</v>
          </cell>
          <cell r="P786">
            <v>0.3</v>
          </cell>
          <cell r="AH786">
            <v>4</v>
          </cell>
        </row>
        <row r="787">
          <cell r="J787">
            <v>1.05</v>
          </cell>
          <cell r="K787">
            <v>3.04</v>
          </cell>
          <cell r="L787">
            <v>0.47</v>
          </cell>
          <cell r="P787">
            <v>0.25</v>
          </cell>
          <cell r="AH787">
            <v>1.81</v>
          </cell>
        </row>
        <row r="788">
          <cell r="J788">
            <v>1.27</v>
          </cell>
          <cell r="K788">
            <v>6.81</v>
          </cell>
          <cell r="L788">
            <v>1.1000000000000001</v>
          </cell>
          <cell r="P788">
            <v>0.48</v>
          </cell>
          <cell r="AH788">
            <v>2.4699999999999998</v>
          </cell>
        </row>
        <row r="789">
          <cell r="J789">
            <v>1.4</v>
          </cell>
          <cell r="K789">
            <v>7.27</v>
          </cell>
          <cell r="L789">
            <v>0.38</v>
          </cell>
          <cell r="P789">
            <v>0.39</v>
          </cell>
          <cell r="AH789">
            <v>0.99</v>
          </cell>
        </row>
        <row r="790">
          <cell r="J790">
            <v>3.11</v>
          </cell>
          <cell r="K790">
            <v>9.39</v>
          </cell>
          <cell r="L790">
            <v>0.74</v>
          </cell>
          <cell r="P790">
            <v>0.14000000000000001</v>
          </cell>
          <cell r="AH790">
            <v>1.7400000000000002</v>
          </cell>
        </row>
        <row r="791">
          <cell r="J791">
            <v>6.23</v>
          </cell>
          <cell r="K791">
            <v>8.52</v>
          </cell>
          <cell r="L791">
            <v>0.43</v>
          </cell>
          <cell r="P791">
            <v>0.44</v>
          </cell>
          <cell r="AH791">
            <v>2.8099999999999996</v>
          </cell>
        </row>
        <row r="792">
          <cell r="J792">
            <v>20.58</v>
          </cell>
          <cell r="K792">
            <v>18.34</v>
          </cell>
          <cell r="L792">
            <v>2.16</v>
          </cell>
          <cell r="P792">
            <v>0.34</v>
          </cell>
          <cell r="AH792">
            <v>8.32</v>
          </cell>
        </row>
        <row r="793">
          <cell r="J793">
            <v>63.69</v>
          </cell>
          <cell r="K793">
            <v>10.44</v>
          </cell>
          <cell r="L793">
            <v>4.58</v>
          </cell>
          <cell r="P793">
            <v>1.24</v>
          </cell>
          <cell r="AH793">
            <v>11.600000000000001</v>
          </cell>
        </row>
        <row r="794">
          <cell r="J794">
            <v>70.05</v>
          </cell>
          <cell r="K794">
            <v>4.79</v>
          </cell>
          <cell r="L794">
            <v>2.25</v>
          </cell>
          <cell r="P794">
            <v>1.95</v>
          </cell>
          <cell r="AH794">
            <v>6.1099999999999994</v>
          </cell>
        </row>
        <row r="795">
          <cell r="J795">
            <v>45.01</v>
          </cell>
          <cell r="K795">
            <v>2.19</v>
          </cell>
          <cell r="L795">
            <v>2.4900000000000002</v>
          </cell>
          <cell r="P795">
            <v>2.0499999999999998</v>
          </cell>
          <cell r="AH795">
            <v>3.51</v>
          </cell>
        </row>
        <row r="796">
          <cell r="J796">
            <v>31.78</v>
          </cell>
          <cell r="K796">
            <v>0.39</v>
          </cell>
          <cell r="L796">
            <v>1.99</v>
          </cell>
          <cell r="P796">
            <v>0.86</v>
          </cell>
          <cell r="AH796">
            <v>2.3199999999999998</v>
          </cell>
        </row>
        <row r="797">
          <cell r="J797">
            <v>17.39</v>
          </cell>
          <cell r="K797">
            <v>0</v>
          </cell>
          <cell r="L797">
            <v>1.34</v>
          </cell>
          <cell r="P797">
            <v>1.02</v>
          </cell>
          <cell r="AH797">
            <v>0.4</v>
          </cell>
        </row>
        <row r="798">
          <cell r="J798">
            <v>6.47</v>
          </cell>
          <cell r="K798">
            <v>0.24</v>
          </cell>
          <cell r="L798">
            <v>0.57999999999999996</v>
          </cell>
          <cell r="P798">
            <v>0.09</v>
          </cell>
          <cell r="AH798">
            <v>7.0000000000000007E-2</v>
          </cell>
        </row>
        <row r="799">
          <cell r="J799">
            <v>272.14</v>
          </cell>
          <cell r="K799">
            <v>72.540000000000006</v>
          </cell>
          <cell r="L799">
            <v>32.39</v>
          </cell>
          <cell r="P799">
            <v>13.82</v>
          </cell>
          <cell r="AH799">
            <v>64</v>
          </cell>
        </row>
        <row r="800">
          <cell r="J800">
            <v>0</v>
          </cell>
          <cell r="K800">
            <v>0</v>
          </cell>
          <cell r="L800">
            <v>0</v>
          </cell>
          <cell r="P800">
            <v>0</v>
          </cell>
          <cell r="AH800">
            <v>0</v>
          </cell>
        </row>
        <row r="801">
          <cell r="J801">
            <v>2.42</v>
          </cell>
          <cell r="K801">
            <v>0</v>
          </cell>
          <cell r="L801">
            <v>7.35</v>
          </cell>
          <cell r="P801">
            <v>3.7</v>
          </cell>
          <cell r="AH801">
            <v>3.2</v>
          </cell>
        </row>
        <row r="802">
          <cell r="J802">
            <v>1.61</v>
          </cell>
          <cell r="K802">
            <v>0</v>
          </cell>
          <cell r="L802">
            <v>4.1900000000000004</v>
          </cell>
          <cell r="P802">
            <v>2.5</v>
          </cell>
          <cell r="AH802">
            <v>22.52</v>
          </cell>
        </row>
        <row r="803">
          <cell r="J803">
            <v>1.49</v>
          </cell>
          <cell r="K803">
            <v>0</v>
          </cell>
          <cell r="L803">
            <v>4.71</v>
          </cell>
          <cell r="P803">
            <v>1.24</v>
          </cell>
          <cell r="AH803">
            <v>9.27</v>
          </cell>
        </row>
        <row r="804">
          <cell r="J804">
            <v>1.63</v>
          </cell>
          <cell r="K804">
            <v>1.45</v>
          </cell>
          <cell r="L804">
            <v>4.16</v>
          </cell>
          <cell r="P804">
            <v>0.57999999999999996</v>
          </cell>
          <cell r="AH804">
            <v>5.04</v>
          </cell>
        </row>
        <row r="805">
          <cell r="J805">
            <v>1.88</v>
          </cell>
          <cell r="K805">
            <v>4.3899999999999997</v>
          </cell>
          <cell r="L805">
            <v>0.82</v>
          </cell>
          <cell r="P805">
            <v>0.73</v>
          </cell>
          <cell r="AH805">
            <v>2.96</v>
          </cell>
        </row>
        <row r="806">
          <cell r="J806">
            <v>1.87</v>
          </cell>
          <cell r="K806">
            <v>10.24</v>
          </cell>
          <cell r="L806">
            <v>1.1000000000000001</v>
          </cell>
          <cell r="P806">
            <v>0.75</v>
          </cell>
          <cell r="AH806">
            <v>3.03</v>
          </cell>
        </row>
        <row r="807">
          <cell r="J807">
            <v>2.96</v>
          </cell>
          <cell r="K807">
            <v>11.04</v>
          </cell>
          <cell r="L807">
            <v>0.61</v>
          </cell>
          <cell r="P807">
            <v>1.06</v>
          </cell>
          <cell r="AH807">
            <v>1.49</v>
          </cell>
        </row>
        <row r="808">
          <cell r="J808">
            <v>4.9000000000000004</v>
          </cell>
          <cell r="K808">
            <v>15.14</v>
          </cell>
          <cell r="L808">
            <v>1.03</v>
          </cell>
          <cell r="P808">
            <v>0.3</v>
          </cell>
          <cell r="AH808">
            <v>2.6</v>
          </cell>
        </row>
        <row r="809">
          <cell r="J809">
            <v>9.81</v>
          </cell>
          <cell r="K809">
            <v>17.18</v>
          </cell>
          <cell r="L809">
            <v>0.94</v>
          </cell>
          <cell r="P809">
            <v>0.87</v>
          </cell>
          <cell r="AH809">
            <v>5.12</v>
          </cell>
        </row>
        <row r="810">
          <cell r="J810">
            <v>34.130000000000003</v>
          </cell>
          <cell r="K810">
            <v>30.2</v>
          </cell>
          <cell r="L810">
            <v>3.71</v>
          </cell>
          <cell r="P810">
            <v>0.62</v>
          </cell>
          <cell r="AH810">
            <v>16.560000000000002</v>
          </cell>
        </row>
        <row r="811">
          <cell r="J811">
            <v>111.48</v>
          </cell>
          <cell r="K811">
            <v>23.78</v>
          </cell>
          <cell r="L811">
            <v>7.83</v>
          </cell>
          <cell r="P811">
            <v>2.68</v>
          </cell>
          <cell r="AH811">
            <v>29.53</v>
          </cell>
        </row>
        <row r="812">
          <cell r="J812">
            <v>115.8</v>
          </cell>
          <cell r="K812">
            <v>10.15</v>
          </cell>
          <cell r="L812">
            <v>4.1900000000000004</v>
          </cell>
          <cell r="P812">
            <v>2.96</v>
          </cell>
          <cell r="AH812">
            <v>21.259999999999998</v>
          </cell>
        </row>
        <row r="813">
          <cell r="J813">
            <v>71.86</v>
          </cell>
          <cell r="K813">
            <v>4.3499999999999996</v>
          </cell>
          <cell r="L813">
            <v>3.68</v>
          </cell>
          <cell r="P813">
            <v>2.67</v>
          </cell>
          <cell r="AH813">
            <v>10.870000000000001</v>
          </cell>
        </row>
        <row r="814">
          <cell r="J814">
            <v>44.48</v>
          </cell>
          <cell r="K814">
            <v>1.02</v>
          </cell>
          <cell r="L814">
            <v>2.97</v>
          </cell>
          <cell r="P814">
            <v>0.96</v>
          </cell>
          <cell r="AH814">
            <v>6.79</v>
          </cell>
        </row>
        <row r="815">
          <cell r="J815">
            <v>22.83</v>
          </cell>
          <cell r="K815">
            <v>0.17</v>
          </cell>
          <cell r="L815">
            <v>1.55</v>
          </cell>
          <cell r="P815">
            <v>1.02</v>
          </cell>
          <cell r="AH815">
            <v>2.16</v>
          </cell>
        </row>
        <row r="816">
          <cell r="J816">
            <v>8.6199999999999992</v>
          </cell>
          <cell r="K816">
            <v>0.24</v>
          </cell>
          <cell r="L816">
            <v>0.84</v>
          </cell>
          <cell r="P816">
            <v>0.09</v>
          </cell>
          <cell r="AH816">
            <v>0.54</v>
          </cell>
        </row>
        <row r="817">
          <cell r="J817">
            <v>437.78</v>
          </cell>
          <cell r="K817">
            <v>129.33000000000001</v>
          </cell>
          <cell r="L817">
            <v>49.67</v>
          </cell>
          <cell r="P817">
            <v>22.72</v>
          </cell>
          <cell r="AH817">
            <v>142.94999999999999</v>
          </cell>
        </row>
        <row r="818">
          <cell r="J818">
            <v>0</v>
          </cell>
          <cell r="K818">
            <v>0</v>
          </cell>
          <cell r="L818">
            <v>0</v>
          </cell>
          <cell r="P818">
            <v>0</v>
          </cell>
          <cell r="AH818">
            <v>0</v>
          </cell>
        </row>
        <row r="819">
          <cell r="J819">
            <v>7.02</v>
          </cell>
          <cell r="K819">
            <v>0</v>
          </cell>
          <cell r="L819">
            <v>19.309999999999999</v>
          </cell>
          <cell r="P819">
            <v>2.4900000000000002</v>
          </cell>
          <cell r="AH819">
            <v>4.2</v>
          </cell>
        </row>
        <row r="820">
          <cell r="J820">
            <v>14.83</v>
          </cell>
          <cell r="K820">
            <v>0</v>
          </cell>
          <cell r="L820">
            <v>34.270000000000003</v>
          </cell>
          <cell r="P820">
            <v>2.58</v>
          </cell>
          <cell r="AH820">
            <v>29.29</v>
          </cell>
        </row>
        <row r="821">
          <cell r="J821">
            <v>7.71</v>
          </cell>
          <cell r="K821">
            <v>0</v>
          </cell>
          <cell r="L821">
            <v>34.21</v>
          </cell>
          <cell r="P821">
            <v>1.41</v>
          </cell>
          <cell r="AH821">
            <v>27.71</v>
          </cell>
        </row>
        <row r="822">
          <cell r="J822">
            <v>8.67</v>
          </cell>
          <cell r="K822">
            <v>8.27</v>
          </cell>
          <cell r="L822">
            <v>25.96</v>
          </cell>
          <cell r="P822">
            <v>0.57999999999999996</v>
          </cell>
          <cell r="AH822">
            <v>18.41</v>
          </cell>
        </row>
        <row r="823">
          <cell r="J823">
            <v>6.01</v>
          </cell>
          <cell r="K823">
            <v>54.58</v>
          </cell>
          <cell r="L823">
            <v>8</v>
          </cell>
          <cell r="P823">
            <v>1.38</v>
          </cell>
          <cell r="AH823">
            <v>19.330000000000002</v>
          </cell>
        </row>
        <row r="824">
          <cell r="J824">
            <v>11.92</v>
          </cell>
          <cell r="K824">
            <v>71.180000000000007</v>
          </cell>
          <cell r="L824">
            <v>6.62</v>
          </cell>
          <cell r="P824">
            <v>1.5</v>
          </cell>
          <cell r="AH824">
            <v>26</v>
          </cell>
        </row>
        <row r="825">
          <cell r="J825">
            <v>10.48</v>
          </cell>
          <cell r="K825">
            <v>73.08</v>
          </cell>
          <cell r="L825">
            <v>5.88</v>
          </cell>
          <cell r="P825">
            <v>1.02</v>
          </cell>
          <cell r="AH825">
            <v>26.340000000000003</v>
          </cell>
        </row>
        <row r="826">
          <cell r="J826">
            <v>12.45</v>
          </cell>
          <cell r="K826">
            <v>64.09</v>
          </cell>
          <cell r="L826">
            <v>2.92</v>
          </cell>
          <cell r="P826">
            <v>0.92</v>
          </cell>
          <cell r="AH826">
            <v>27.08</v>
          </cell>
        </row>
        <row r="827">
          <cell r="J827">
            <v>17.100000000000001</v>
          </cell>
          <cell r="K827">
            <v>44.79</v>
          </cell>
          <cell r="L827">
            <v>2.02</v>
          </cell>
          <cell r="P827">
            <v>0.8</v>
          </cell>
          <cell r="AH827">
            <v>25.36</v>
          </cell>
        </row>
        <row r="828">
          <cell r="J828">
            <v>19.68</v>
          </cell>
          <cell r="K828">
            <v>20.62</v>
          </cell>
          <cell r="L828">
            <v>2.54</v>
          </cell>
          <cell r="P828">
            <v>0.36</v>
          </cell>
          <cell r="AH828">
            <v>17.72</v>
          </cell>
        </row>
        <row r="829">
          <cell r="J829">
            <v>49.7</v>
          </cell>
          <cell r="K829">
            <v>13.99</v>
          </cell>
          <cell r="L829">
            <v>3.8</v>
          </cell>
          <cell r="P829">
            <v>1.44</v>
          </cell>
          <cell r="AH829">
            <v>20.25</v>
          </cell>
        </row>
        <row r="830">
          <cell r="J830">
            <v>46.62</v>
          </cell>
          <cell r="K830">
            <v>5.51</v>
          </cell>
          <cell r="L830">
            <v>2.04</v>
          </cell>
          <cell r="P830">
            <v>1.02</v>
          </cell>
          <cell r="AH830">
            <v>16.490000000000002</v>
          </cell>
        </row>
        <row r="831">
          <cell r="J831">
            <v>27.07</v>
          </cell>
          <cell r="K831">
            <v>2.16</v>
          </cell>
          <cell r="L831">
            <v>1.19</v>
          </cell>
          <cell r="P831">
            <v>0.62</v>
          </cell>
          <cell r="AH831">
            <v>7.51</v>
          </cell>
        </row>
        <row r="832">
          <cell r="J832">
            <v>12.7</v>
          </cell>
          <cell r="K832">
            <v>0.63</v>
          </cell>
          <cell r="L832">
            <v>0.99</v>
          </cell>
          <cell r="P832">
            <v>0.1</v>
          </cell>
          <cell r="AH832">
            <v>4.4700000000000006</v>
          </cell>
        </row>
        <row r="833">
          <cell r="J833">
            <v>5.44</v>
          </cell>
          <cell r="K833">
            <v>0.17</v>
          </cell>
          <cell r="L833">
            <v>0.21</v>
          </cell>
          <cell r="P833">
            <v>0</v>
          </cell>
          <cell r="AH833">
            <v>1.75</v>
          </cell>
        </row>
        <row r="834">
          <cell r="J834">
            <v>2.15</v>
          </cell>
          <cell r="K834">
            <v>0</v>
          </cell>
          <cell r="L834">
            <v>0.25</v>
          </cell>
          <cell r="P834">
            <v>0</v>
          </cell>
          <cell r="AH834">
            <v>0.47</v>
          </cell>
        </row>
        <row r="835">
          <cell r="J835">
            <v>259.56</v>
          </cell>
          <cell r="K835">
            <v>359.07</v>
          </cell>
          <cell r="L835">
            <v>150.19</v>
          </cell>
          <cell r="P835">
            <v>16.23</v>
          </cell>
          <cell r="AH835">
            <v>272.39</v>
          </cell>
        </row>
        <row r="836">
          <cell r="J836">
            <v>0</v>
          </cell>
          <cell r="K836">
            <v>0</v>
          </cell>
          <cell r="L836">
            <v>0</v>
          </cell>
          <cell r="P836">
            <v>0</v>
          </cell>
          <cell r="AH836">
            <v>0</v>
          </cell>
        </row>
        <row r="837">
          <cell r="J837">
            <v>3.55</v>
          </cell>
          <cell r="K837">
            <v>0</v>
          </cell>
          <cell r="L837">
            <v>12.92</v>
          </cell>
          <cell r="P837">
            <v>3.2</v>
          </cell>
          <cell r="AH837">
            <v>5.82</v>
          </cell>
        </row>
        <row r="838">
          <cell r="J838">
            <v>4.79</v>
          </cell>
          <cell r="K838">
            <v>0</v>
          </cell>
          <cell r="L838">
            <v>28.49</v>
          </cell>
          <cell r="P838">
            <v>1.69</v>
          </cell>
          <cell r="AH838">
            <v>35.49</v>
          </cell>
        </row>
        <row r="839">
          <cell r="J839">
            <v>4.7</v>
          </cell>
          <cell r="K839">
            <v>0</v>
          </cell>
          <cell r="L839">
            <v>22.72</v>
          </cell>
          <cell r="P839">
            <v>1.33</v>
          </cell>
          <cell r="AH839">
            <v>27.8</v>
          </cell>
        </row>
        <row r="840">
          <cell r="J840">
            <v>3.3</v>
          </cell>
          <cell r="K840">
            <v>6.86</v>
          </cell>
          <cell r="L840">
            <v>20.260000000000002</v>
          </cell>
          <cell r="P840">
            <v>1</v>
          </cell>
          <cell r="AH840">
            <v>28.400000000000002</v>
          </cell>
        </row>
        <row r="841">
          <cell r="J841">
            <v>3.77</v>
          </cell>
          <cell r="K841">
            <v>53.56</v>
          </cell>
          <cell r="L841">
            <v>7.35</v>
          </cell>
          <cell r="P841">
            <v>0.4</v>
          </cell>
          <cell r="AH841">
            <v>17.149999999999999</v>
          </cell>
        </row>
        <row r="842">
          <cell r="J842">
            <v>6.28</v>
          </cell>
          <cell r="K842">
            <v>75.3</v>
          </cell>
          <cell r="L842">
            <v>8.3699999999999992</v>
          </cell>
          <cell r="P842">
            <v>1.99</v>
          </cell>
          <cell r="AH842">
            <v>26.340000000000003</v>
          </cell>
        </row>
        <row r="843">
          <cell r="J843">
            <v>5.61</v>
          </cell>
          <cell r="K843">
            <v>76.430000000000007</v>
          </cell>
          <cell r="L843">
            <v>4.51</v>
          </cell>
          <cell r="P843">
            <v>1.99</v>
          </cell>
          <cell r="AH843">
            <v>25.42</v>
          </cell>
        </row>
        <row r="844">
          <cell r="J844">
            <v>11.63</v>
          </cell>
          <cell r="K844">
            <v>67.78</v>
          </cell>
          <cell r="L844">
            <v>2.97</v>
          </cell>
          <cell r="P844">
            <v>0.61</v>
          </cell>
          <cell r="AH844">
            <v>22.94</v>
          </cell>
        </row>
        <row r="845">
          <cell r="J845">
            <v>18.649999999999999</v>
          </cell>
          <cell r="K845">
            <v>47.4</v>
          </cell>
          <cell r="L845">
            <v>2.85</v>
          </cell>
          <cell r="P845">
            <v>1.1499999999999999</v>
          </cell>
          <cell r="AH845">
            <v>16.46</v>
          </cell>
        </row>
        <row r="846">
          <cell r="J846">
            <v>25.8</v>
          </cell>
          <cell r="K846">
            <v>25.37</v>
          </cell>
          <cell r="L846">
            <v>4.0999999999999996</v>
          </cell>
          <cell r="P846">
            <v>0.44</v>
          </cell>
          <cell r="AH846">
            <v>13.850000000000001</v>
          </cell>
        </row>
        <row r="847">
          <cell r="J847">
            <v>64.8</v>
          </cell>
          <cell r="K847">
            <v>11.55</v>
          </cell>
          <cell r="L847">
            <v>4.84</v>
          </cell>
          <cell r="P847">
            <v>1.24</v>
          </cell>
          <cell r="AH847">
            <v>12.29</v>
          </cell>
        </row>
        <row r="848">
          <cell r="J848">
            <v>70.22</v>
          </cell>
          <cell r="K848">
            <v>5.0999999999999996</v>
          </cell>
          <cell r="L848">
            <v>2.25</v>
          </cell>
          <cell r="P848">
            <v>1.95</v>
          </cell>
          <cell r="AH848">
            <v>6.4</v>
          </cell>
        </row>
        <row r="849">
          <cell r="J849">
            <v>45.13</v>
          </cell>
          <cell r="K849">
            <v>2.19</v>
          </cell>
          <cell r="L849">
            <v>2.4900000000000002</v>
          </cell>
          <cell r="P849">
            <v>2.0499999999999998</v>
          </cell>
          <cell r="AH849">
            <v>3.51</v>
          </cell>
        </row>
        <row r="850">
          <cell r="J850">
            <v>31.78</v>
          </cell>
          <cell r="K850">
            <v>0.39</v>
          </cell>
          <cell r="L850">
            <v>1.99</v>
          </cell>
          <cell r="P850">
            <v>0.86</v>
          </cell>
          <cell r="AH850">
            <v>2.3199999999999998</v>
          </cell>
        </row>
        <row r="851">
          <cell r="J851">
            <v>17.39</v>
          </cell>
          <cell r="K851">
            <v>0</v>
          </cell>
          <cell r="L851">
            <v>1.34</v>
          </cell>
          <cell r="P851">
            <v>1.02</v>
          </cell>
          <cell r="AH851">
            <v>0.4</v>
          </cell>
        </row>
        <row r="852">
          <cell r="J852">
            <v>6.47</v>
          </cell>
          <cell r="K852">
            <v>0.24</v>
          </cell>
          <cell r="L852">
            <v>0.57999999999999996</v>
          </cell>
          <cell r="P852">
            <v>0.09</v>
          </cell>
          <cell r="AH852">
            <v>7.0000000000000007E-2</v>
          </cell>
        </row>
        <row r="853">
          <cell r="J853">
            <v>323.85000000000002</v>
          </cell>
          <cell r="K853">
            <v>372.16</v>
          </cell>
          <cell r="L853">
            <v>128.03</v>
          </cell>
          <cell r="P853">
            <v>21.01</v>
          </cell>
          <cell r="AH853">
            <v>244.68</v>
          </cell>
        </row>
        <row r="854">
          <cell r="J854">
            <v>0</v>
          </cell>
          <cell r="K854">
            <v>0</v>
          </cell>
          <cell r="L854">
            <v>0</v>
          </cell>
          <cell r="P854">
            <v>0</v>
          </cell>
          <cell r="AH854">
            <v>0</v>
          </cell>
        </row>
        <row r="855">
          <cell r="J855">
            <v>10.57</v>
          </cell>
          <cell r="K855">
            <v>0</v>
          </cell>
          <cell r="L855">
            <v>32.229999999999997</v>
          </cell>
          <cell r="P855">
            <v>5.69</v>
          </cell>
          <cell r="AH855">
            <v>10.02</v>
          </cell>
        </row>
        <row r="856">
          <cell r="J856">
            <v>19.63</v>
          </cell>
          <cell r="K856">
            <v>0</v>
          </cell>
          <cell r="L856">
            <v>62.76</v>
          </cell>
          <cell r="P856">
            <v>4.2699999999999996</v>
          </cell>
          <cell r="AH856">
            <v>64.78</v>
          </cell>
        </row>
        <row r="857">
          <cell r="J857">
            <v>12.41</v>
          </cell>
          <cell r="K857">
            <v>0</v>
          </cell>
          <cell r="L857">
            <v>56.93</v>
          </cell>
          <cell r="P857">
            <v>2.75</v>
          </cell>
          <cell r="AH857">
            <v>55.51</v>
          </cell>
        </row>
        <row r="858">
          <cell r="J858">
            <v>11.97</v>
          </cell>
          <cell r="K858">
            <v>15.13</v>
          </cell>
          <cell r="L858">
            <v>46.22</v>
          </cell>
          <cell r="P858">
            <v>1.58</v>
          </cell>
          <cell r="AH858">
            <v>46.809999999999995</v>
          </cell>
        </row>
        <row r="859">
          <cell r="J859">
            <v>9.7899999999999991</v>
          </cell>
          <cell r="K859">
            <v>108.14</v>
          </cell>
          <cell r="L859">
            <v>15.35</v>
          </cell>
          <cell r="P859">
            <v>1.78</v>
          </cell>
          <cell r="AH859">
            <v>36.480000000000004</v>
          </cell>
        </row>
        <row r="860">
          <cell r="J860">
            <v>18.2</v>
          </cell>
          <cell r="K860">
            <v>146.49</v>
          </cell>
          <cell r="L860">
            <v>14.99</v>
          </cell>
          <cell r="P860">
            <v>3.5</v>
          </cell>
          <cell r="AH860">
            <v>52.339999999999996</v>
          </cell>
        </row>
        <row r="861">
          <cell r="J861">
            <v>16.09</v>
          </cell>
          <cell r="K861">
            <v>149.5</v>
          </cell>
          <cell r="L861">
            <v>10.39</v>
          </cell>
          <cell r="P861">
            <v>3.01</v>
          </cell>
          <cell r="AH861">
            <v>51.75</v>
          </cell>
        </row>
        <row r="862">
          <cell r="J862">
            <v>24.08</v>
          </cell>
          <cell r="K862">
            <v>131.87</v>
          </cell>
          <cell r="L862">
            <v>5.89</v>
          </cell>
          <cell r="P862">
            <v>1.53</v>
          </cell>
          <cell r="AH862">
            <v>50.019999999999996</v>
          </cell>
        </row>
        <row r="863">
          <cell r="J863">
            <v>35.74</v>
          </cell>
          <cell r="K863">
            <v>92.18</v>
          </cell>
          <cell r="L863">
            <v>4.87</v>
          </cell>
          <cell r="P863">
            <v>1.95</v>
          </cell>
          <cell r="AH863">
            <v>41.830000000000005</v>
          </cell>
        </row>
        <row r="864">
          <cell r="J864">
            <v>45.48</v>
          </cell>
          <cell r="K864">
            <v>45.99</v>
          </cell>
          <cell r="L864">
            <v>6.64</v>
          </cell>
          <cell r="P864">
            <v>0.8</v>
          </cell>
          <cell r="AH864">
            <v>31.57</v>
          </cell>
        </row>
        <row r="865">
          <cell r="J865">
            <v>114.49</v>
          </cell>
          <cell r="K865">
            <v>25.54</v>
          </cell>
          <cell r="L865">
            <v>8.64</v>
          </cell>
          <cell r="P865">
            <v>2.68</v>
          </cell>
          <cell r="AH865">
            <v>32.549999999999997</v>
          </cell>
        </row>
        <row r="866">
          <cell r="J866">
            <v>116.84</v>
          </cell>
          <cell r="K866">
            <v>10.61</v>
          </cell>
          <cell r="L866">
            <v>4.29</v>
          </cell>
          <cell r="P866">
            <v>2.96</v>
          </cell>
          <cell r="AH866">
            <v>22.89</v>
          </cell>
        </row>
        <row r="867">
          <cell r="J867">
            <v>72.2</v>
          </cell>
          <cell r="K867">
            <v>4.3499999999999996</v>
          </cell>
          <cell r="L867">
            <v>3.68</v>
          </cell>
          <cell r="P867">
            <v>2.67</v>
          </cell>
          <cell r="AH867">
            <v>11.030000000000001</v>
          </cell>
        </row>
        <row r="868">
          <cell r="J868">
            <v>44.48</v>
          </cell>
          <cell r="K868">
            <v>1.02</v>
          </cell>
          <cell r="L868">
            <v>2.97</v>
          </cell>
          <cell r="P868">
            <v>0.96</v>
          </cell>
          <cell r="AH868">
            <v>6.79</v>
          </cell>
        </row>
        <row r="869">
          <cell r="J869">
            <v>22.83</v>
          </cell>
          <cell r="K869">
            <v>0.17</v>
          </cell>
          <cell r="L869">
            <v>1.55</v>
          </cell>
          <cell r="P869">
            <v>1.02</v>
          </cell>
          <cell r="AH869">
            <v>2.16</v>
          </cell>
        </row>
        <row r="870">
          <cell r="J870">
            <v>8.6199999999999992</v>
          </cell>
          <cell r="K870">
            <v>0.24</v>
          </cell>
          <cell r="L870">
            <v>0.84</v>
          </cell>
          <cell r="P870">
            <v>0.09</v>
          </cell>
          <cell r="AH870">
            <v>0.54</v>
          </cell>
        </row>
        <row r="871">
          <cell r="J871">
            <v>583.41999999999996</v>
          </cell>
          <cell r="K871">
            <v>731.23</v>
          </cell>
          <cell r="L871">
            <v>278.22000000000003</v>
          </cell>
          <cell r="P871">
            <v>37.24</v>
          </cell>
          <cell r="AH871">
            <v>517.06999999999994</v>
          </cell>
        </row>
        <row r="872">
          <cell r="J872">
            <v>0</v>
          </cell>
          <cell r="K872">
            <v>0</v>
          </cell>
          <cell r="L872">
            <v>0</v>
          </cell>
          <cell r="P872">
            <v>0</v>
          </cell>
          <cell r="AH872">
            <v>0</v>
          </cell>
        </row>
        <row r="873">
          <cell r="J873">
            <v>0.9</v>
          </cell>
          <cell r="K873">
            <v>0</v>
          </cell>
          <cell r="L873">
            <v>1.1100000000000001</v>
          </cell>
          <cell r="P873">
            <v>0.15</v>
          </cell>
          <cell r="AH873">
            <v>0.29000000000000004</v>
          </cell>
        </row>
        <row r="874">
          <cell r="J874">
            <v>2.41</v>
          </cell>
          <cell r="K874">
            <v>0</v>
          </cell>
          <cell r="L874">
            <v>5.52</v>
          </cell>
          <cell r="P874">
            <v>0.66</v>
          </cell>
          <cell r="AH874">
            <v>4.93</v>
          </cell>
        </row>
        <row r="875">
          <cell r="J875">
            <v>4.33</v>
          </cell>
          <cell r="K875">
            <v>0</v>
          </cell>
          <cell r="L875">
            <v>3.9</v>
          </cell>
          <cell r="P875">
            <v>0.56999999999999995</v>
          </cell>
          <cell r="AH875">
            <v>6.3800000000000008</v>
          </cell>
        </row>
        <row r="876">
          <cell r="J876">
            <v>3.44</v>
          </cell>
          <cell r="K876">
            <v>0</v>
          </cell>
          <cell r="L876">
            <v>4.7699999999999996</v>
          </cell>
          <cell r="P876">
            <v>0.54</v>
          </cell>
          <cell r="AH876">
            <v>5.83</v>
          </cell>
        </row>
        <row r="877">
          <cell r="J877">
            <v>5.15</v>
          </cell>
          <cell r="K877">
            <v>0.09</v>
          </cell>
          <cell r="L877">
            <v>5.64</v>
          </cell>
          <cell r="P877">
            <v>0.56999999999999995</v>
          </cell>
          <cell r="AH877">
            <v>9.19</v>
          </cell>
        </row>
        <row r="878">
          <cell r="J878">
            <v>6.06</v>
          </cell>
          <cell r="K878">
            <v>0.65</v>
          </cell>
          <cell r="L878">
            <v>6.22</v>
          </cell>
          <cell r="P878">
            <v>0.56000000000000005</v>
          </cell>
          <cell r="AH878">
            <v>8.99</v>
          </cell>
        </row>
        <row r="879">
          <cell r="J879">
            <v>6.64</v>
          </cell>
          <cell r="K879">
            <v>0.61</v>
          </cell>
          <cell r="L879">
            <v>4.88</v>
          </cell>
          <cell r="P879">
            <v>1.1100000000000001</v>
          </cell>
          <cell r="AH879">
            <v>7.64</v>
          </cell>
        </row>
        <row r="880">
          <cell r="J880">
            <v>5.95</v>
          </cell>
          <cell r="K880">
            <v>0.1</v>
          </cell>
          <cell r="L880">
            <v>4.2300000000000004</v>
          </cell>
          <cell r="P880">
            <v>1.1200000000000001</v>
          </cell>
          <cell r="AH880">
            <v>5.9799999999999995</v>
          </cell>
        </row>
        <row r="881">
          <cell r="J881">
            <v>6.51</v>
          </cell>
          <cell r="K881">
            <v>0.14000000000000001</v>
          </cell>
          <cell r="L881">
            <v>2.25</v>
          </cell>
          <cell r="P881">
            <v>0.53</v>
          </cell>
          <cell r="AH881">
            <v>4.45</v>
          </cell>
        </row>
        <row r="882">
          <cell r="J882">
            <v>3.81</v>
          </cell>
          <cell r="K882">
            <v>0</v>
          </cell>
          <cell r="L882">
            <v>1.21</v>
          </cell>
          <cell r="P882">
            <v>0.36</v>
          </cell>
          <cell r="AH882">
            <v>2.4</v>
          </cell>
        </row>
        <row r="883">
          <cell r="J883">
            <v>0.59</v>
          </cell>
          <cell r="K883">
            <v>0</v>
          </cell>
          <cell r="L883">
            <v>0.19</v>
          </cell>
          <cell r="P883">
            <v>0</v>
          </cell>
          <cell r="AH883">
            <v>0.54</v>
          </cell>
        </row>
        <row r="884">
          <cell r="J884">
            <v>0.13</v>
          </cell>
          <cell r="K884">
            <v>0</v>
          </cell>
          <cell r="L884">
            <v>0.21</v>
          </cell>
          <cell r="P884">
            <v>0</v>
          </cell>
          <cell r="AH884">
            <v>0</v>
          </cell>
        </row>
        <row r="885">
          <cell r="J885">
            <v>0.13</v>
          </cell>
          <cell r="K885">
            <v>0</v>
          </cell>
          <cell r="L885">
            <v>0</v>
          </cell>
          <cell r="P885">
            <v>0</v>
          </cell>
          <cell r="AH885">
            <v>0</v>
          </cell>
        </row>
        <row r="886">
          <cell r="J886">
            <v>0</v>
          </cell>
          <cell r="K886">
            <v>0</v>
          </cell>
          <cell r="L886">
            <v>0</v>
          </cell>
          <cell r="P886">
            <v>0</v>
          </cell>
          <cell r="AH886">
            <v>0.12</v>
          </cell>
        </row>
        <row r="887">
          <cell r="J887">
            <v>0</v>
          </cell>
          <cell r="K887">
            <v>0</v>
          </cell>
          <cell r="L887">
            <v>0</v>
          </cell>
          <cell r="P887">
            <v>0</v>
          </cell>
          <cell r="AH887">
            <v>0</v>
          </cell>
        </row>
        <row r="888">
          <cell r="J888">
            <v>0</v>
          </cell>
          <cell r="K888">
            <v>0</v>
          </cell>
          <cell r="L888">
            <v>0</v>
          </cell>
          <cell r="P888">
            <v>0</v>
          </cell>
          <cell r="AH888">
            <v>0</v>
          </cell>
        </row>
        <row r="889">
          <cell r="J889">
            <v>46.06</v>
          </cell>
          <cell r="K889">
            <v>1.59</v>
          </cell>
          <cell r="L889">
            <v>40.14</v>
          </cell>
          <cell r="P889">
            <v>6.17</v>
          </cell>
          <cell r="AH889">
            <v>56.730000000000004</v>
          </cell>
        </row>
        <row r="890">
          <cell r="J890">
            <v>0</v>
          </cell>
          <cell r="K890">
            <v>0</v>
          </cell>
          <cell r="L890">
            <v>0</v>
          </cell>
          <cell r="P890">
            <v>0</v>
          </cell>
          <cell r="AH890">
            <v>0</v>
          </cell>
        </row>
        <row r="891">
          <cell r="J891">
            <v>0.86</v>
          </cell>
          <cell r="K891">
            <v>0</v>
          </cell>
          <cell r="L891">
            <v>0.81</v>
          </cell>
          <cell r="P891">
            <v>0</v>
          </cell>
          <cell r="AH891">
            <v>0.82000000000000006</v>
          </cell>
        </row>
        <row r="892">
          <cell r="J892">
            <v>1.74</v>
          </cell>
          <cell r="K892">
            <v>0</v>
          </cell>
          <cell r="L892">
            <v>4.5199999999999996</v>
          </cell>
          <cell r="P892">
            <v>0.3</v>
          </cell>
          <cell r="AH892">
            <v>6.16</v>
          </cell>
        </row>
        <row r="893">
          <cell r="J893">
            <v>1.53</v>
          </cell>
          <cell r="K893">
            <v>0</v>
          </cell>
          <cell r="L893">
            <v>3.64</v>
          </cell>
          <cell r="P893">
            <v>0</v>
          </cell>
          <cell r="AH893">
            <v>8.2200000000000006</v>
          </cell>
        </row>
        <row r="894">
          <cell r="J894">
            <v>2.3199999999999998</v>
          </cell>
          <cell r="K894">
            <v>0</v>
          </cell>
          <cell r="L894">
            <v>2.99</v>
          </cell>
          <cell r="P894">
            <v>0.38</v>
          </cell>
          <cell r="AH894">
            <v>6.17</v>
          </cell>
        </row>
        <row r="895">
          <cell r="J895">
            <v>2.63</v>
          </cell>
          <cell r="K895">
            <v>0.38</v>
          </cell>
          <cell r="L895">
            <v>6.22</v>
          </cell>
          <cell r="P895">
            <v>0.51</v>
          </cell>
          <cell r="AH895">
            <v>7.16</v>
          </cell>
        </row>
        <row r="896">
          <cell r="J896">
            <v>2.77</v>
          </cell>
          <cell r="K896">
            <v>0.44</v>
          </cell>
          <cell r="L896">
            <v>6.67</v>
          </cell>
          <cell r="P896">
            <v>0.32</v>
          </cell>
          <cell r="AH896">
            <v>8.2100000000000009</v>
          </cell>
        </row>
        <row r="897">
          <cell r="J897">
            <v>5.43</v>
          </cell>
          <cell r="K897">
            <v>0.14000000000000001</v>
          </cell>
          <cell r="L897">
            <v>4.37</v>
          </cell>
          <cell r="P897">
            <v>1.26</v>
          </cell>
          <cell r="AH897">
            <v>5.7</v>
          </cell>
        </row>
        <row r="898">
          <cell r="J898">
            <v>4.7</v>
          </cell>
          <cell r="K898">
            <v>0</v>
          </cell>
          <cell r="L898">
            <v>4.79</v>
          </cell>
          <cell r="P898">
            <v>0.49</v>
          </cell>
          <cell r="AH898">
            <v>6.7399999999999993</v>
          </cell>
        </row>
        <row r="899">
          <cell r="J899">
            <v>5.47</v>
          </cell>
          <cell r="K899">
            <v>0.23</v>
          </cell>
          <cell r="L899">
            <v>4.25</v>
          </cell>
          <cell r="P899">
            <v>0.28999999999999998</v>
          </cell>
          <cell r="AH899">
            <v>3.05</v>
          </cell>
        </row>
        <row r="900">
          <cell r="J900">
            <v>1.87</v>
          </cell>
          <cell r="K900">
            <v>0</v>
          </cell>
          <cell r="L900">
            <v>1.26</v>
          </cell>
          <cell r="P900">
            <v>0.31</v>
          </cell>
          <cell r="AH900">
            <v>0.98</v>
          </cell>
        </row>
        <row r="901">
          <cell r="J901">
            <v>1.1100000000000001</v>
          </cell>
          <cell r="K901">
            <v>0</v>
          </cell>
          <cell r="L901">
            <v>0.44</v>
          </cell>
          <cell r="P901">
            <v>0.13</v>
          </cell>
          <cell r="AH901">
            <v>0.23</v>
          </cell>
        </row>
        <row r="902">
          <cell r="J902">
            <v>0.12</v>
          </cell>
          <cell r="K902">
            <v>0</v>
          </cell>
          <cell r="L902">
            <v>0</v>
          </cell>
          <cell r="P902">
            <v>0</v>
          </cell>
          <cell r="AH902">
            <v>0</v>
          </cell>
        </row>
        <row r="903">
          <cell r="J903">
            <v>0</v>
          </cell>
          <cell r="K903">
            <v>0</v>
          </cell>
          <cell r="L903">
            <v>0</v>
          </cell>
          <cell r="P903">
            <v>0</v>
          </cell>
          <cell r="AH903">
            <v>0</v>
          </cell>
        </row>
        <row r="904">
          <cell r="J904">
            <v>0</v>
          </cell>
          <cell r="K904">
            <v>0</v>
          </cell>
          <cell r="L904">
            <v>0</v>
          </cell>
          <cell r="P904">
            <v>0</v>
          </cell>
          <cell r="AH904">
            <v>0</v>
          </cell>
        </row>
        <row r="905">
          <cell r="J905">
            <v>0</v>
          </cell>
          <cell r="K905">
            <v>0</v>
          </cell>
          <cell r="L905">
            <v>0</v>
          </cell>
          <cell r="P905">
            <v>0</v>
          </cell>
          <cell r="AH905">
            <v>0</v>
          </cell>
        </row>
        <row r="906">
          <cell r="J906">
            <v>0</v>
          </cell>
          <cell r="K906">
            <v>0</v>
          </cell>
          <cell r="L906">
            <v>0</v>
          </cell>
          <cell r="P906">
            <v>0</v>
          </cell>
          <cell r="AH906">
            <v>0</v>
          </cell>
        </row>
        <row r="907">
          <cell r="J907">
            <v>30.54</v>
          </cell>
          <cell r="K907">
            <v>1.19</v>
          </cell>
          <cell r="L907">
            <v>39.97</v>
          </cell>
          <cell r="P907">
            <v>3.98</v>
          </cell>
          <cell r="AH907">
            <v>53.47</v>
          </cell>
        </row>
        <row r="908">
          <cell r="J908">
            <v>0</v>
          </cell>
          <cell r="K908">
            <v>0</v>
          </cell>
          <cell r="L908">
            <v>0</v>
          </cell>
          <cell r="P908">
            <v>0</v>
          </cell>
          <cell r="AH908">
            <v>0</v>
          </cell>
        </row>
        <row r="909">
          <cell r="J909">
            <v>1.76</v>
          </cell>
          <cell r="K909">
            <v>0</v>
          </cell>
          <cell r="L909">
            <v>1.92</v>
          </cell>
          <cell r="P909">
            <v>0.15</v>
          </cell>
          <cell r="AH909">
            <v>1.1200000000000001</v>
          </cell>
        </row>
        <row r="910">
          <cell r="J910">
            <v>4.1500000000000004</v>
          </cell>
          <cell r="K910">
            <v>0</v>
          </cell>
          <cell r="L910">
            <v>10.039999999999999</v>
          </cell>
          <cell r="P910">
            <v>0.96</v>
          </cell>
          <cell r="AH910">
            <v>11.09</v>
          </cell>
        </row>
        <row r="911">
          <cell r="J911">
            <v>5.86</v>
          </cell>
          <cell r="K911">
            <v>0</v>
          </cell>
          <cell r="L911">
            <v>7.55</v>
          </cell>
          <cell r="P911">
            <v>0.56999999999999995</v>
          </cell>
          <cell r="AH911">
            <v>14.59</v>
          </cell>
        </row>
        <row r="912">
          <cell r="J912">
            <v>5.76</v>
          </cell>
          <cell r="K912">
            <v>0</v>
          </cell>
          <cell r="L912">
            <v>7.76</v>
          </cell>
          <cell r="P912">
            <v>0.91</v>
          </cell>
          <cell r="AH912">
            <v>12.010000000000002</v>
          </cell>
        </row>
        <row r="913">
          <cell r="J913">
            <v>7.78</v>
          </cell>
          <cell r="K913">
            <v>0.47</v>
          </cell>
          <cell r="L913">
            <v>11.86</v>
          </cell>
          <cell r="P913">
            <v>1.08</v>
          </cell>
          <cell r="AH913">
            <v>16.36</v>
          </cell>
        </row>
        <row r="914">
          <cell r="J914">
            <v>8.84</v>
          </cell>
          <cell r="K914">
            <v>1.0900000000000001</v>
          </cell>
          <cell r="L914">
            <v>12.89</v>
          </cell>
          <cell r="P914">
            <v>0.88</v>
          </cell>
          <cell r="AH914">
            <v>17.2</v>
          </cell>
        </row>
        <row r="915">
          <cell r="J915">
            <v>12.08</v>
          </cell>
          <cell r="K915">
            <v>0.74</v>
          </cell>
          <cell r="L915">
            <v>9.26</v>
          </cell>
          <cell r="P915">
            <v>2.37</v>
          </cell>
          <cell r="AH915">
            <v>13.329999999999998</v>
          </cell>
        </row>
        <row r="916">
          <cell r="J916">
            <v>10.65</v>
          </cell>
          <cell r="K916">
            <v>0.1</v>
          </cell>
          <cell r="L916">
            <v>9.02</v>
          </cell>
          <cell r="P916">
            <v>1.61</v>
          </cell>
          <cell r="AH916">
            <v>12.739999999999998</v>
          </cell>
        </row>
        <row r="917">
          <cell r="J917">
            <v>11.98</v>
          </cell>
          <cell r="K917">
            <v>0.36</v>
          </cell>
          <cell r="L917">
            <v>6.5</v>
          </cell>
          <cell r="P917">
            <v>0.82</v>
          </cell>
          <cell r="AH917">
            <v>7.51</v>
          </cell>
        </row>
        <row r="918">
          <cell r="J918">
            <v>5.68</v>
          </cell>
          <cell r="K918">
            <v>0</v>
          </cell>
          <cell r="L918">
            <v>2.48</v>
          </cell>
          <cell r="P918">
            <v>0.67</v>
          </cell>
          <cell r="AH918">
            <v>3.38</v>
          </cell>
        </row>
        <row r="919">
          <cell r="J919">
            <v>1.7</v>
          </cell>
          <cell r="K919">
            <v>0</v>
          </cell>
          <cell r="L919">
            <v>0.63</v>
          </cell>
          <cell r="P919">
            <v>0.13</v>
          </cell>
          <cell r="AH919">
            <v>0.77</v>
          </cell>
        </row>
        <row r="920">
          <cell r="J920">
            <v>0.24</v>
          </cell>
          <cell r="K920">
            <v>0</v>
          </cell>
          <cell r="L920">
            <v>0.21</v>
          </cell>
          <cell r="P920">
            <v>0</v>
          </cell>
          <cell r="AH920">
            <v>0</v>
          </cell>
        </row>
        <row r="921">
          <cell r="J921">
            <v>0.13</v>
          </cell>
          <cell r="K921">
            <v>0</v>
          </cell>
          <cell r="L921">
            <v>0</v>
          </cell>
          <cell r="P921">
            <v>0</v>
          </cell>
          <cell r="AH921">
            <v>0</v>
          </cell>
        </row>
        <row r="922">
          <cell r="J922">
            <v>0</v>
          </cell>
          <cell r="K922">
            <v>0</v>
          </cell>
          <cell r="L922">
            <v>0</v>
          </cell>
          <cell r="P922">
            <v>0</v>
          </cell>
          <cell r="AH922">
            <v>0.12</v>
          </cell>
        </row>
        <row r="923">
          <cell r="J923">
            <v>0</v>
          </cell>
          <cell r="K923">
            <v>0</v>
          </cell>
          <cell r="L923">
            <v>0</v>
          </cell>
          <cell r="P923">
            <v>0</v>
          </cell>
          <cell r="AH923">
            <v>0</v>
          </cell>
        </row>
        <row r="924">
          <cell r="J924">
            <v>0</v>
          </cell>
          <cell r="K924">
            <v>0</v>
          </cell>
          <cell r="L924">
            <v>0</v>
          </cell>
          <cell r="P924">
            <v>0</v>
          </cell>
          <cell r="AH924">
            <v>0</v>
          </cell>
        </row>
        <row r="925">
          <cell r="J925">
            <v>76.599999999999994</v>
          </cell>
          <cell r="K925">
            <v>2.77</v>
          </cell>
          <cell r="L925">
            <v>80.11</v>
          </cell>
          <cell r="P925">
            <v>10.16</v>
          </cell>
          <cell r="AH925">
            <v>110.2</v>
          </cell>
        </row>
        <row r="926">
          <cell r="J926">
            <v>0</v>
          </cell>
          <cell r="K926">
            <v>0</v>
          </cell>
          <cell r="L926">
            <v>0</v>
          </cell>
          <cell r="P926">
            <v>0</v>
          </cell>
          <cell r="AH926">
            <v>0</v>
          </cell>
        </row>
        <row r="927">
          <cell r="J927">
            <v>0.11</v>
          </cell>
          <cell r="K927">
            <v>0</v>
          </cell>
          <cell r="L927">
            <v>0.34</v>
          </cell>
          <cell r="P927">
            <v>0</v>
          </cell>
          <cell r="AH927">
            <v>0.11</v>
          </cell>
        </row>
        <row r="928">
          <cell r="J928">
            <v>0.7</v>
          </cell>
          <cell r="K928">
            <v>0</v>
          </cell>
          <cell r="L928">
            <v>0.4</v>
          </cell>
          <cell r="P928">
            <v>0.27</v>
          </cell>
          <cell r="AH928">
            <v>0.13</v>
          </cell>
        </row>
        <row r="929">
          <cell r="J929">
            <v>0.83</v>
          </cell>
          <cell r="K929">
            <v>0</v>
          </cell>
          <cell r="L929">
            <v>0.74</v>
          </cell>
          <cell r="P929">
            <v>0</v>
          </cell>
          <cell r="AH929">
            <v>0.22</v>
          </cell>
        </row>
        <row r="930">
          <cell r="J930">
            <v>0.36</v>
          </cell>
          <cell r="K930">
            <v>0</v>
          </cell>
          <cell r="L930">
            <v>0.31</v>
          </cell>
          <cell r="P930">
            <v>0.39</v>
          </cell>
          <cell r="AH930">
            <v>0.74</v>
          </cell>
        </row>
        <row r="931">
          <cell r="J931">
            <v>0.61</v>
          </cell>
          <cell r="K931">
            <v>0.12</v>
          </cell>
          <cell r="L931">
            <v>1.28</v>
          </cell>
          <cell r="P931">
            <v>0.39</v>
          </cell>
          <cell r="AH931">
            <v>0.41</v>
          </cell>
        </row>
        <row r="932">
          <cell r="J932">
            <v>1.73</v>
          </cell>
          <cell r="K932">
            <v>0</v>
          </cell>
          <cell r="L932">
            <v>0.27</v>
          </cell>
          <cell r="P932">
            <v>0.28999999999999998</v>
          </cell>
          <cell r="AH932">
            <v>0.56999999999999995</v>
          </cell>
        </row>
        <row r="933">
          <cell r="J933">
            <v>1.17</v>
          </cell>
          <cell r="K933">
            <v>0</v>
          </cell>
          <cell r="L933">
            <v>0.56000000000000005</v>
          </cell>
          <cell r="P933">
            <v>0.56000000000000005</v>
          </cell>
          <cell r="AH933">
            <v>0.48</v>
          </cell>
        </row>
        <row r="934">
          <cell r="J934">
            <v>0.68</v>
          </cell>
          <cell r="K934">
            <v>0</v>
          </cell>
          <cell r="L934">
            <v>0.19</v>
          </cell>
          <cell r="P934">
            <v>0.33</v>
          </cell>
          <cell r="AH934">
            <v>0.64</v>
          </cell>
        </row>
        <row r="935">
          <cell r="J935">
            <v>0.85</v>
          </cell>
          <cell r="K935">
            <v>0.1</v>
          </cell>
          <cell r="L935">
            <v>0.1</v>
          </cell>
          <cell r="P935">
            <v>0.21</v>
          </cell>
          <cell r="AH935">
            <v>0.2</v>
          </cell>
        </row>
        <row r="936">
          <cell r="J936">
            <v>0.4</v>
          </cell>
          <cell r="K936">
            <v>0</v>
          </cell>
          <cell r="L936">
            <v>0.09</v>
          </cell>
          <cell r="P936">
            <v>0</v>
          </cell>
          <cell r="AH936">
            <v>0.34</v>
          </cell>
        </row>
        <row r="937">
          <cell r="J937">
            <v>0</v>
          </cell>
          <cell r="K937">
            <v>0</v>
          </cell>
          <cell r="L937">
            <v>0</v>
          </cell>
          <cell r="P937">
            <v>0</v>
          </cell>
          <cell r="AH937">
            <v>0</v>
          </cell>
        </row>
        <row r="938">
          <cell r="J938">
            <v>0</v>
          </cell>
          <cell r="K938">
            <v>0</v>
          </cell>
          <cell r="L938">
            <v>0</v>
          </cell>
          <cell r="P938">
            <v>0</v>
          </cell>
          <cell r="AH938">
            <v>0</v>
          </cell>
        </row>
        <row r="939">
          <cell r="J939">
            <v>0</v>
          </cell>
          <cell r="K939">
            <v>0</v>
          </cell>
          <cell r="L939">
            <v>0</v>
          </cell>
          <cell r="P939">
            <v>0</v>
          </cell>
          <cell r="AH939">
            <v>0</v>
          </cell>
        </row>
        <row r="940">
          <cell r="J940">
            <v>0</v>
          </cell>
          <cell r="K940">
            <v>0</v>
          </cell>
          <cell r="L940">
            <v>0</v>
          </cell>
          <cell r="P940">
            <v>0</v>
          </cell>
          <cell r="AH940">
            <v>0</v>
          </cell>
        </row>
        <row r="941">
          <cell r="J941">
            <v>0</v>
          </cell>
          <cell r="K941">
            <v>0</v>
          </cell>
          <cell r="L941">
            <v>0</v>
          </cell>
          <cell r="P941">
            <v>0</v>
          </cell>
          <cell r="AH941">
            <v>0</v>
          </cell>
        </row>
        <row r="942">
          <cell r="J942">
            <v>0</v>
          </cell>
          <cell r="K942">
            <v>0</v>
          </cell>
          <cell r="L942">
            <v>0</v>
          </cell>
          <cell r="P942">
            <v>0</v>
          </cell>
          <cell r="AH942">
            <v>0</v>
          </cell>
        </row>
        <row r="943">
          <cell r="J943">
            <v>7.44</v>
          </cell>
          <cell r="K943">
            <v>0.22</v>
          </cell>
          <cell r="L943">
            <v>4.28</v>
          </cell>
          <cell r="P943">
            <v>2.44</v>
          </cell>
          <cell r="AH943">
            <v>3.8499999999999996</v>
          </cell>
        </row>
        <row r="944">
          <cell r="J944">
            <v>0</v>
          </cell>
          <cell r="K944">
            <v>0</v>
          </cell>
          <cell r="L944">
            <v>0</v>
          </cell>
          <cell r="P944">
            <v>0</v>
          </cell>
          <cell r="AH944">
            <v>0</v>
          </cell>
        </row>
        <row r="945">
          <cell r="J945">
            <v>0</v>
          </cell>
          <cell r="K945">
            <v>0</v>
          </cell>
          <cell r="L945">
            <v>0</v>
          </cell>
          <cell r="P945">
            <v>0</v>
          </cell>
          <cell r="AH945">
            <v>0.24</v>
          </cell>
        </row>
        <row r="946">
          <cell r="J946">
            <v>0.35</v>
          </cell>
          <cell r="K946">
            <v>0</v>
          </cell>
          <cell r="L946">
            <v>0.22</v>
          </cell>
          <cell r="P946">
            <v>0</v>
          </cell>
          <cell r="AH946">
            <v>0.39</v>
          </cell>
        </row>
        <row r="947">
          <cell r="J947">
            <v>0.4</v>
          </cell>
          <cell r="K947">
            <v>0</v>
          </cell>
          <cell r="L947">
            <v>0.54</v>
          </cell>
          <cell r="P947">
            <v>0.12</v>
          </cell>
          <cell r="AH947">
            <v>0.06</v>
          </cell>
        </row>
        <row r="948">
          <cell r="J948">
            <v>0.47</v>
          </cell>
          <cell r="K948">
            <v>0</v>
          </cell>
          <cell r="L948">
            <v>0.34</v>
          </cell>
          <cell r="P948">
            <v>0.2</v>
          </cell>
          <cell r="AH948">
            <v>0.43000000000000005</v>
          </cell>
        </row>
        <row r="949">
          <cell r="J949">
            <v>0.14000000000000001</v>
          </cell>
          <cell r="K949">
            <v>0</v>
          </cell>
          <cell r="L949">
            <v>0.72</v>
          </cell>
          <cell r="P949">
            <v>0.06</v>
          </cell>
          <cell r="AH949">
            <v>0.28000000000000003</v>
          </cell>
        </row>
        <row r="950">
          <cell r="J950">
            <v>0.82</v>
          </cell>
          <cell r="K950">
            <v>0</v>
          </cell>
          <cell r="L950">
            <v>0.61</v>
          </cell>
          <cell r="P950">
            <v>0.36</v>
          </cell>
          <cell r="AH950">
            <v>0</v>
          </cell>
        </row>
        <row r="951">
          <cell r="J951">
            <v>0.34</v>
          </cell>
          <cell r="K951">
            <v>0</v>
          </cell>
          <cell r="L951">
            <v>0.24</v>
          </cell>
          <cell r="P951">
            <v>0.22</v>
          </cell>
          <cell r="AH951">
            <v>0.5</v>
          </cell>
        </row>
        <row r="952">
          <cell r="J952">
            <v>0.18</v>
          </cell>
          <cell r="K952">
            <v>0.11</v>
          </cell>
          <cell r="L952">
            <v>0.2</v>
          </cell>
          <cell r="P952">
            <v>0</v>
          </cell>
          <cell r="AH952">
            <v>0.14000000000000001</v>
          </cell>
        </row>
        <row r="953">
          <cell r="J953">
            <v>0.5</v>
          </cell>
          <cell r="K953">
            <v>0</v>
          </cell>
          <cell r="L953">
            <v>0.32</v>
          </cell>
          <cell r="P953">
            <v>0</v>
          </cell>
          <cell r="AH953">
            <v>0.36</v>
          </cell>
        </row>
        <row r="954">
          <cell r="J954">
            <v>0.19</v>
          </cell>
          <cell r="K954">
            <v>0</v>
          </cell>
          <cell r="L954">
            <v>0</v>
          </cell>
          <cell r="P954">
            <v>0</v>
          </cell>
          <cell r="AH954">
            <v>0</v>
          </cell>
        </row>
        <row r="955">
          <cell r="J955">
            <v>0</v>
          </cell>
          <cell r="K955">
            <v>0</v>
          </cell>
          <cell r="L955">
            <v>0</v>
          </cell>
          <cell r="P955">
            <v>0</v>
          </cell>
          <cell r="AH955">
            <v>0</v>
          </cell>
        </row>
        <row r="956">
          <cell r="J956">
            <v>0</v>
          </cell>
          <cell r="K956">
            <v>0</v>
          </cell>
          <cell r="L956">
            <v>0</v>
          </cell>
          <cell r="P956">
            <v>0</v>
          </cell>
          <cell r="AH956">
            <v>0</v>
          </cell>
        </row>
        <row r="957">
          <cell r="J957">
            <v>0</v>
          </cell>
          <cell r="K957">
            <v>0</v>
          </cell>
          <cell r="L957">
            <v>0</v>
          </cell>
          <cell r="P957">
            <v>0</v>
          </cell>
          <cell r="AH957">
            <v>0</v>
          </cell>
        </row>
        <row r="958">
          <cell r="J958">
            <v>0</v>
          </cell>
          <cell r="K958">
            <v>0</v>
          </cell>
          <cell r="L958">
            <v>0</v>
          </cell>
          <cell r="P958">
            <v>0</v>
          </cell>
          <cell r="AH958">
            <v>0</v>
          </cell>
        </row>
        <row r="959">
          <cell r="J959">
            <v>0</v>
          </cell>
          <cell r="K959">
            <v>0</v>
          </cell>
          <cell r="L959">
            <v>0</v>
          </cell>
          <cell r="P959">
            <v>0</v>
          </cell>
          <cell r="AH959">
            <v>0</v>
          </cell>
        </row>
        <row r="960">
          <cell r="J960">
            <v>0</v>
          </cell>
          <cell r="K960">
            <v>0</v>
          </cell>
          <cell r="L960">
            <v>0</v>
          </cell>
          <cell r="P960">
            <v>0</v>
          </cell>
          <cell r="AH960">
            <v>0</v>
          </cell>
        </row>
        <row r="961">
          <cell r="J961">
            <v>3.39</v>
          </cell>
          <cell r="K961">
            <v>0.11</v>
          </cell>
          <cell r="L961">
            <v>3.18</v>
          </cell>
          <cell r="P961">
            <v>0.96</v>
          </cell>
          <cell r="AH961">
            <v>2.4</v>
          </cell>
        </row>
        <row r="962">
          <cell r="J962">
            <v>0</v>
          </cell>
          <cell r="K962">
            <v>0</v>
          </cell>
          <cell r="L962">
            <v>0</v>
          </cell>
          <cell r="P962">
            <v>0</v>
          </cell>
          <cell r="AH962">
            <v>0</v>
          </cell>
        </row>
        <row r="963">
          <cell r="J963">
            <v>0.11</v>
          </cell>
          <cell r="K963">
            <v>0</v>
          </cell>
          <cell r="L963">
            <v>0.34</v>
          </cell>
          <cell r="P963">
            <v>0</v>
          </cell>
          <cell r="AH963">
            <v>0.35</v>
          </cell>
        </row>
        <row r="964">
          <cell r="J964">
            <v>1.05</v>
          </cell>
          <cell r="K964">
            <v>0</v>
          </cell>
          <cell r="L964">
            <v>0.62</v>
          </cell>
          <cell r="P964">
            <v>0.27</v>
          </cell>
          <cell r="AH964">
            <v>0.53</v>
          </cell>
        </row>
        <row r="965">
          <cell r="J965">
            <v>1.24</v>
          </cell>
          <cell r="K965">
            <v>0</v>
          </cell>
          <cell r="L965">
            <v>1.28</v>
          </cell>
          <cell r="P965">
            <v>0.12</v>
          </cell>
          <cell r="AH965">
            <v>0.28000000000000003</v>
          </cell>
        </row>
        <row r="966">
          <cell r="J966">
            <v>0.83</v>
          </cell>
          <cell r="K966">
            <v>0</v>
          </cell>
          <cell r="L966">
            <v>0.65</v>
          </cell>
          <cell r="P966">
            <v>0.59</v>
          </cell>
          <cell r="AH966">
            <v>1.17</v>
          </cell>
        </row>
        <row r="967">
          <cell r="J967">
            <v>0.75</v>
          </cell>
          <cell r="K967">
            <v>0.12</v>
          </cell>
          <cell r="L967">
            <v>2</v>
          </cell>
          <cell r="P967">
            <v>0.45</v>
          </cell>
          <cell r="AH967">
            <v>0.69</v>
          </cell>
        </row>
        <row r="968">
          <cell r="J968">
            <v>2.5499999999999998</v>
          </cell>
          <cell r="K968">
            <v>0</v>
          </cell>
          <cell r="L968">
            <v>0.88</v>
          </cell>
          <cell r="P968">
            <v>0.65</v>
          </cell>
          <cell r="AH968">
            <v>0.56999999999999995</v>
          </cell>
        </row>
        <row r="969">
          <cell r="J969">
            <v>1.5</v>
          </cell>
          <cell r="K969">
            <v>0</v>
          </cell>
          <cell r="L969">
            <v>0.8</v>
          </cell>
          <cell r="P969">
            <v>0.78</v>
          </cell>
          <cell r="AH969">
            <v>0.98</v>
          </cell>
        </row>
        <row r="970">
          <cell r="J970">
            <v>0.87</v>
          </cell>
          <cell r="K970">
            <v>0.11</v>
          </cell>
          <cell r="L970">
            <v>0.38</v>
          </cell>
          <cell r="P970">
            <v>0.33</v>
          </cell>
          <cell r="AH970">
            <v>0.78</v>
          </cell>
        </row>
        <row r="971">
          <cell r="J971">
            <v>1.35</v>
          </cell>
          <cell r="K971">
            <v>0.1</v>
          </cell>
          <cell r="L971">
            <v>0.42</v>
          </cell>
          <cell r="P971">
            <v>0.21</v>
          </cell>
          <cell r="AH971">
            <v>0.56000000000000005</v>
          </cell>
        </row>
        <row r="972">
          <cell r="J972">
            <v>0.59</v>
          </cell>
          <cell r="K972">
            <v>0</v>
          </cell>
          <cell r="L972">
            <v>0.09</v>
          </cell>
          <cell r="P972">
            <v>0</v>
          </cell>
          <cell r="AH972">
            <v>0.34</v>
          </cell>
        </row>
        <row r="973">
          <cell r="J973">
            <v>0</v>
          </cell>
          <cell r="K973">
            <v>0</v>
          </cell>
          <cell r="L973">
            <v>0</v>
          </cell>
          <cell r="P973">
            <v>0</v>
          </cell>
          <cell r="AH973">
            <v>0</v>
          </cell>
        </row>
        <row r="974">
          <cell r="J974">
            <v>0</v>
          </cell>
          <cell r="K974">
            <v>0</v>
          </cell>
          <cell r="L974">
            <v>0</v>
          </cell>
          <cell r="P974">
            <v>0</v>
          </cell>
          <cell r="AH974">
            <v>0</v>
          </cell>
        </row>
        <row r="975">
          <cell r="J975">
            <v>0</v>
          </cell>
          <cell r="K975">
            <v>0</v>
          </cell>
          <cell r="L975">
            <v>0</v>
          </cell>
          <cell r="P975">
            <v>0</v>
          </cell>
          <cell r="AH975">
            <v>0</v>
          </cell>
        </row>
        <row r="976">
          <cell r="J976">
            <v>0</v>
          </cell>
          <cell r="K976">
            <v>0</v>
          </cell>
          <cell r="L976">
            <v>0</v>
          </cell>
          <cell r="P976">
            <v>0</v>
          </cell>
          <cell r="AH976">
            <v>0</v>
          </cell>
        </row>
        <row r="977">
          <cell r="J977">
            <v>0</v>
          </cell>
          <cell r="K977">
            <v>0</v>
          </cell>
          <cell r="L977">
            <v>0</v>
          </cell>
          <cell r="P977">
            <v>0</v>
          </cell>
          <cell r="AH977">
            <v>0</v>
          </cell>
        </row>
        <row r="978">
          <cell r="J978">
            <v>0</v>
          </cell>
          <cell r="K978">
            <v>0</v>
          </cell>
          <cell r="L978">
            <v>0</v>
          </cell>
          <cell r="P978">
            <v>0</v>
          </cell>
          <cell r="AH978">
            <v>0</v>
          </cell>
        </row>
        <row r="979">
          <cell r="J979">
            <v>10.84</v>
          </cell>
          <cell r="K979">
            <v>0.33</v>
          </cell>
          <cell r="L979">
            <v>7.45</v>
          </cell>
          <cell r="P979">
            <v>3.41</v>
          </cell>
          <cell r="AH979">
            <v>6.25</v>
          </cell>
        </row>
        <row r="980">
          <cell r="J980">
            <v>0</v>
          </cell>
          <cell r="K980">
            <v>0</v>
          </cell>
          <cell r="L980">
            <v>0</v>
          </cell>
          <cell r="P980">
            <v>0</v>
          </cell>
          <cell r="AH980">
            <v>0</v>
          </cell>
        </row>
        <row r="981">
          <cell r="J981">
            <v>0.96</v>
          </cell>
          <cell r="K981">
            <v>0</v>
          </cell>
          <cell r="L981">
            <v>1.01</v>
          </cell>
          <cell r="P981">
            <v>1.77</v>
          </cell>
          <cell r="AH981">
            <v>0.38</v>
          </cell>
        </row>
        <row r="982">
          <cell r="J982">
            <v>0.18</v>
          </cell>
          <cell r="K982">
            <v>0</v>
          </cell>
          <cell r="L982">
            <v>0.98</v>
          </cell>
          <cell r="P982">
            <v>0.64</v>
          </cell>
          <cell r="AH982">
            <v>3.49</v>
          </cell>
        </row>
        <row r="983">
          <cell r="J983">
            <v>0.3</v>
          </cell>
          <cell r="K983">
            <v>0</v>
          </cell>
          <cell r="L983">
            <v>0.59</v>
          </cell>
          <cell r="P983">
            <v>0.34</v>
          </cell>
          <cell r="AH983">
            <v>3.16</v>
          </cell>
        </row>
        <row r="984">
          <cell r="J984">
            <v>0.66</v>
          </cell>
          <cell r="K984">
            <v>0</v>
          </cell>
          <cell r="L984">
            <v>0.06</v>
          </cell>
          <cell r="P984">
            <v>0.38</v>
          </cell>
          <cell r="AH984">
            <v>0.91999999999999993</v>
          </cell>
        </row>
        <row r="985">
          <cell r="J985">
            <v>1.24</v>
          </cell>
          <cell r="K985">
            <v>0</v>
          </cell>
          <cell r="L985">
            <v>0.15</v>
          </cell>
          <cell r="P985">
            <v>0</v>
          </cell>
          <cell r="AH985">
            <v>0.37</v>
          </cell>
        </row>
        <row r="986">
          <cell r="J986">
            <v>0.71</v>
          </cell>
          <cell r="K986">
            <v>0.1</v>
          </cell>
          <cell r="L986">
            <v>0.68</v>
          </cell>
          <cell r="P986">
            <v>0.26</v>
          </cell>
          <cell r="AH986">
            <v>0.24</v>
          </cell>
        </row>
        <row r="987">
          <cell r="J987">
            <v>1.24</v>
          </cell>
          <cell r="K987">
            <v>0</v>
          </cell>
          <cell r="L987">
            <v>0.83</v>
          </cell>
          <cell r="P987">
            <v>0.54</v>
          </cell>
          <cell r="AH987">
            <v>0.8</v>
          </cell>
        </row>
        <row r="988">
          <cell r="J988">
            <v>0.56999999999999995</v>
          </cell>
          <cell r="K988">
            <v>0</v>
          </cell>
          <cell r="L988">
            <v>0.35</v>
          </cell>
          <cell r="P988">
            <v>0.32</v>
          </cell>
          <cell r="AH988">
            <v>0.83000000000000007</v>
          </cell>
        </row>
        <row r="989">
          <cell r="J989">
            <v>1.76</v>
          </cell>
          <cell r="K989">
            <v>0</v>
          </cell>
          <cell r="L989">
            <v>0.39</v>
          </cell>
          <cell r="P989">
            <v>0.52</v>
          </cell>
          <cell r="AH989">
            <v>0.87</v>
          </cell>
        </row>
        <row r="990">
          <cell r="J990">
            <v>5.79</v>
          </cell>
          <cell r="K990">
            <v>0.11</v>
          </cell>
          <cell r="L990">
            <v>1.0900000000000001</v>
          </cell>
          <cell r="P990">
            <v>0.79</v>
          </cell>
          <cell r="AH990">
            <v>2.4</v>
          </cell>
        </row>
        <row r="991">
          <cell r="J991">
            <v>12.38</v>
          </cell>
          <cell r="K991">
            <v>0.12</v>
          </cell>
          <cell r="L991">
            <v>2.61</v>
          </cell>
          <cell r="P991">
            <v>0.65</v>
          </cell>
          <cell r="AH991">
            <v>3.42</v>
          </cell>
        </row>
        <row r="992">
          <cell r="J992">
            <v>12.11</v>
          </cell>
          <cell r="K992">
            <v>0.11</v>
          </cell>
          <cell r="L992">
            <v>1.76</v>
          </cell>
          <cell r="P992">
            <v>0.69</v>
          </cell>
          <cell r="AH992">
            <v>1.7599999999999998</v>
          </cell>
        </row>
        <row r="993">
          <cell r="J993">
            <v>6.08</v>
          </cell>
          <cell r="K993">
            <v>0</v>
          </cell>
          <cell r="L993">
            <v>1.24</v>
          </cell>
          <cell r="P993">
            <v>0.62</v>
          </cell>
          <cell r="AH993">
            <v>1.3</v>
          </cell>
        </row>
        <row r="994">
          <cell r="J994">
            <v>3.42</v>
          </cell>
          <cell r="K994">
            <v>0</v>
          </cell>
          <cell r="L994">
            <v>1.01</v>
          </cell>
          <cell r="P994">
            <v>0.1</v>
          </cell>
          <cell r="AH994">
            <v>1.02</v>
          </cell>
        </row>
        <row r="995">
          <cell r="J995">
            <v>1.43</v>
          </cell>
          <cell r="K995">
            <v>0</v>
          </cell>
          <cell r="L995">
            <v>0.21</v>
          </cell>
          <cell r="P995">
            <v>0.13</v>
          </cell>
          <cell r="AH995">
            <v>0.66</v>
          </cell>
        </row>
        <row r="996">
          <cell r="J996">
            <v>0.63</v>
          </cell>
          <cell r="K996">
            <v>0</v>
          </cell>
          <cell r="L996">
            <v>0</v>
          </cell>
          <cell r="P996">
            <v>0</v>
          </cell>
          <cell r="AH996">
            <v>0.09</v>
          </cell>
        </row>
        <row r="997">
          <cell r="J997">
            <v>49.46</v>
          </cell>
          <cell r="K997">
            <v>0.44</v>
          </cell>
          <cell r="L997">
            <v>12.97</v>
          </cell>
          <cell r="P997">
            <v>7.75</v>
          </cell>
          <cell r="AH997">
            <v>21.69</v>
          </cell>
        </row>
        <row r="998">
          <cell r="J998">
            <v>0</v>
          </cell>
          <cell r="K998">
            <v>0</v>
          </cell>
          <cell r="L998">
            <v>0</v>
          </cell>
          <cell r="P998">
            <v>0</v>
          </cell>
          <cell r="AH998">
            <v>0</v>
          </cell>
        </row>
        <row r="999">
          <cell r="J999">
            <v>0.68</v>
          </cell>
          <cell r="K999">
            <v>0</v>
          </cell>
          <cell r="L999">
            <v>0.88</v>
          </cell>
          <cell r="P999">
            <v>1.02</v>
          </cell>
          <cell r="AH999">
            <v>0.52</v>
          </cell>
        </row>
        <row r="1000">
          <cell r="J1000">
            <v>0.64</v>
          </cell>
          <cell r="K1000">
            <v>0</v>
          </cell>
          <cell r="L1000">
            <v>0.35</v>
          </cell>
          <cell r="P1000">
            <v>0.47</v>
          </cell>
          <cell r="AH1000">
            <v>5.78</v>
          </cell>
        </row>
        <row r="1001">
          <cell r="J1001">
            <v>1.03</v>
          </cell>
          <cell r="K1001">
            <v>0</v>
          </cell>
          <cell r="L1001">
            <v>1.4</v>
          </cell>
          <cell r="P1001">
            <v>0.94</v>
          </cell>
          <cell r="AH1001">
            <v>2.3000000000000003</v>
          </cell>
        </row>
        <row r="1002">
          <cell r="J1002">
            <v>1.65</v>
          </cell>
          <cell r="K1002">
            <v>0</v>
          </cell>
          <cell r="L1002">
            <v>1.91</v>
          </cell>
          <cell r="P1002">
            <v>0.88</v>
          </cell>
          <cell r="AH1002">
            <v>1.27</v>
          </cell>
        </row>
        <row r="1003">
          <cell r="J1003">
            <v>0.69</v>
          </cell>
          <cell r="K1003">
            <v>0</v>
          </cell>
          <cell r="L1003">
            <v>1.21</v>
          </cell>
          <cell r="P1003">
            <v>1.35</v>
          </cell>
          <cell r="AH1003">
            <v>1.48</v>
          </cell>
        </row>
        <row r="1004">
          <cell r="J1004">
            <v>1.35</v>
          </cell>
          <cell r="K1004">
            <v>0.26</v>
          </cell>
          <cell r="L1004">
            <v>1.56</v>
          </cell>
          <cell r="P1004">
            <v>0.4</v>
          </cell>
          <cell r="AH1004">
            <v>1.47</v>
          </cell>
        </row>
        <row r="1005">
          <cell r="J1005">
            <v>1.78</v>
          </cell>
          <cell r="K1005">
            <v>0</v>
          </cell>
          <cell r="L1005">
            <v>1.86</v>
          </cell>
          <cell r="P1005">
            <v>0.48</v>
          </cell>
          <cell r="AH1005">
            <v>1.1400000000000001</v>
          </cell>
        </row>
        <row r="1006">
          <cell r="J1006">
            <v>2.14</v>
          </cell>
          <cell r="K1006">
            <v>0</v>
          </cell>
          <cell r="L1006">
            <v>0.5</v>
          </cell>
          <cell r="P1006">
            <v>0.5</v>
          </cell>
          <cell r="AH1006">
            <v>0.84</v>
          </cell>
        </row>
        <row r="1007">
          <cell r="J1007">
            <v>3.68</v>
          </cell>
          <cell r="K1007">
            <v>0</v>
          </cell>
          <cell r="L1007">
            <v>2.02</v>
          </cell>
          <cell r="P1007">
            <v>0.55000000000000004</v>
          </cell>
          <cell r="AH1007">
            <v>0.86</v>
          </cell>
        </row>
        <row r="1008">
          <cell r="J1008">
            <v>8.1999999999999993</v>
          </cell>
          <cell r="K1008">
            <v>0</v>
          </cell>
          <cell r="L1008">
            <v>2.87</v>
          </cell>
          <cell r="P1008">
            <v>1.28</v>
          </cell>
          <cell r="AH1008">
            <v>2.5900000000000003</v>
          </cell>
        </row>
        <row r="1009">
          <cell r="J1009">
            <v>13.87</v>
          </cell>
          <cell r="K1009">
            <v>0.13</v>
          </cell>
          <cell r="L1009">
            <v>4.1500000000000004</v>
          </cell>
          <cell r="P1009">
            <v>2</v>
          </cell>
          <cell r="AH1009">
            <v>1.6400000000000001</v>
          </cell>
        </row>
        <row r="1010">
          <cell r="J1010">
            <v>14.99</v>
          </cell>
          <cell r="K1010">
            <v>0.35</v>
          </cell>
          <cell r="L1010">
            <v>3.67</v>
          </cell>
          <cell r="P1010">
            <v>1.53</v>
          </cell>
          <cell r="AH1010">
            <v>0.80999999999999994</v>
          </cell>
        </row>
        <row r="1011">
          <cell r="J1011">
            <v>8.7899999999999991</v>
          </cell>
          <cell r="K1011">
            <v>0.19</v>
          </cell>
          <cell r="L1011">
            <v>1.97</v>
          </cell>
          <cell r="P1011">
            <v>1.68</v>
          </cell>
          <cell r="AH1011">
            <v>0.87</v>
          </cell>
        </row>
        <row r="1012">
          <cell r="J1012">
            <v>8.3699999999999992</v>
          </cell>
          <cell r="K1012">
            <v>0</v>
          </cell>
          <cell r="L1012">
            <v>1.07</v>
          </cell>
          <cell r="P1012">
            <v>1.76</v>
          </cell>
          <cell r="AH1012">
            <v>0.12</v>
          </cell>
        </row>
        <row r="1013">
          <cell r="J1013">
            <v>4.92</v>
          </cell>
          <cell r="K1013">
            <v>0</v>
          </cell>
          <cell r="L1013">
            <v>0.97</v>
          </cell>
          <cell r="P1013">
            <v>0.26</v>
          </cell>
          <cell r="AH1013">
            <v>0.74</v>
          </cell>
        </row>
        <row r="1014">
          <cell r="J1014">
            <v>2.1</v>
          </cell>
          <cell r="K1014">
            <v>0</v>
          </cell>
          <cell r="L1014">
            <v>0.27</v>
          </cell>
          <cell r="P1014">
            <v>0.38</v>
          </cell>
          <cell r="AH1014">
            <v>0.2</v>
          </cell>
        </row>
        <row r="1015">
          <cell r="J1015">
            <v>74.87</v>
          </cell>
          <cell r="K1015">
            <v>0.93</v>
          </cell>
          <cell r="L1015">
            <v>26.65</v>
          </cell>
          <cell r="P1015">
            <v>15.49</v>
          </cell>
          <cell r="AH1015">
            <v>22.619999999999997</v>
          </cell>
        </row>
        <row r="1016">
          <cell r="J1016">
            <v>0</v>
          </cell>
          <cell r="K1016">
            <v>0</v>
          </cell>
          <cell r="L1016">
            <v>0</v>
          </cell>
          <cell r="P1016">
            <v>0</v>
          </cell>
          <cell r="AH1016">
            <v>0</v>
          </cell>
        </row>
        <row r="1017">
          <cell r="J1017">
            <v>1.64</v>
          </cell>
          <cell r="K1017">
            <v>0</v>
          </cell>
          <cell r="L1017">
            <v>1.88</v>
          </cell>
          <cell r="P1017">
            <v>2.79</v>
          </cell>
          <cell r="AH1017">
            <v>0.89</v>
          </cell>
        </row>
        <row r="1018">
          <cell r="J1018">
            <v>0.81</v>
          </cell>
          <cell r="K1018">
            <v>0</v>
          </cell>
          <cell r="L1018">
            <v>1.33</v>
          </cell>
          <cell r="P1018">
            <v>1.1100000000000001</v>
          </cell>
          <cell r="AH1018">
            <v>9.27</v>
          </cell>
        </row>
        <row r="1019">
          <cell r="J1019">
            <v>1.33</v>
          </cell>
          <cell r="K1019">
            <v>0</v>
          </cell>
          <cell r="L1019">
            <v>1.98</v>
          </cell>
          <cell r="P1019">
            <v>1.28</v>
          </cell>
          <cell r="AH1019">
            <v>5.45</v>
          </cell>
        </row>
        <row r="1020">
          <cell r="J1020">
            <v>2.3199999999999998</v>
          </cell>
          <cell r="K1020">
            <v>0</v>
          </cell>
          <cell r="L1020">
            <v>1.98</v>
          </cell>
          <cell r="P1020">
            <v>1.26</v>
          </cell>
          <cell r="AH1020">
            <v>2.19</v>
          </cell>
        </row>
        <row r="1021">
          <cell r="J1021">
            <v>1.93</v>
          </cell>
          <cell r="K1021">
            <v>0</v>
          </cell>
          <cell r="L1021">
            <v>1.36</v>
          </cell>
          <cell r="P1021">
            <v>1.35</v>
          </cell>
          <cell r="AH1021">
            <v>1.85</v>
          </cell>
        </row>
        <row r="1022">
          <cell r="J1022">
            <v>2.06</v>
          </cell>
          <cell r="K1022">
            <v>0.36</v>
          </cell>
          <cell r="L1022">
            <v>2.2400000000000002</v>
          </cell>
          <cell r="P1022">
            <v>0.66</v>
          </cell>
          <cell r="AH1022">
            <v>1.7</v>
          </cell>
        </row>
        <row r="1023">
          <cell r="J1023">
            <v>3.02</v>
          </cell>
          <cell r="K1023">
            <v>0</v>
          </cell>
          <cell r="L1023">
            <v>2.69</v>
          </cell>
          <cell r="P1023">
            <v>1.02</v>
          </cell>
          <cell r="AH1023">
            <v>1.94</v>
          </cell>
        </row>
        <row r="1024">
          <cell r="J1024">
            <v>2.7</v>
          </cell>
          <cell r="K1024">
            <v>0</v>
          </cell>
          <cell r="L1024">
            <v>0.85</v>
          </cell>
          <cell r="P1024">
            <v>0.82</v>
          </cell>
          <cell r="AH1024">
            <v>1.67</v>
          </cell>
        </row>
        <row r="1025">
          <cell r="J1025">
            <v>5.44</v>
          </cell>
          <cell r="K1025">
            <v>0</v>
          </cell>
          <cell r="L1025">
            <v>2.42</v>
          </cell>
          <cell r="P1025">
            <v>1.07</v>
          </cell>
          <cell r="AH1025">
            <v>1.7200000000000002</v>
          </cell>
        </row>
        <row r="1026">
          <cell r="J1026">
            <v>13.99</v>
          </cell>
          <cell r="K1026">
            <v>0.11</v>
          </cell>
          <cell r="L1026">
            <v>3.96</v>
          </cell>
          <cell r="P1026">
            <v>2.0699999999999998</v>
          </cell>
          <cell r="AH1026">
            <v>4.99</v>
          </cell>
        </row>
        <row r="1027">
          <cell r="J1027">
            <v>26.26</v>
          </cell>
          <cell r="K1027">
            <v>0.25</v>
          </cell>
          <cell r="L1027">
            <v>6.76</v>
          </cell>
          <cell r="P1027">
            <v>2.65</v>
          </cell>
          <cell r="AH1027">
            <v>5.07</v>
          </cell>
        </row>
        <row r="1028">
          <cell r="J1028">
            <v>27.09</v>
          </cell>
          <cell r="K1028">
            <v>0.46</v>
          </cell>
          <cell r="L1028">
            <v>5.43</v>
          </cell>
          <cell r="P1028">
            <v>2.2200000000000002</v>
          </cell>
          <cell r="AH1028">
            <v>2.5700000000000003</v>
          </cell>
        </row>
        <row r="1029">
          <cell r="J1029">
            <v>14.86</v>
          </cell>
          <cell r="K1029">
            <v>0.19</v>
          </cell>
          <cell r="L1029">
            <v>3.21</v>
          </cell>
          <cell r="P1029">
            <v>2.31</v>
          </cell>
          <cell r="AH1029">
            <v>2.16</v>
          </cell>
        </row>
        <row r="1030">
          <cell r="J1030">
            <v>11.79</v>
          </cell>
          <cell r="K1030">
            <v>0</v>
          </cell>
          <cell r="L1030">
            <v>2.08</v>
          </cell>
          <cell r="P1030">
            <v>1.87</v>
          </cell>
          <cell r="AH1030">
            <v>1.1400000000000001</v>
          </cell>
        </row>
        <row r="1031">
          <cell r="J1031">
            <v>6.35</v>
          </cell>
          <cell r="K1031">
            <v>0</v>
          </cell>
          <cell r="L1031">
            <v>1.18</v>
          </cell>
          <cell r="P1031">
            <v>0.39</v>
          </cell>
          <cell r="AH1031">
            <v>1.3900000000000001</v>
          </cell>
        </row>
        <row r="1032">
          <cell r="J1032">
            <v>2.73</v>
          </cell>
          <cell r="K1032">
            <v>0</v>
          </cell>
          <cell r="L1032">
            <v>0.27</v>
          </cell>
          <cell r="P1032">
            <v>0.38</v>
          </cell>
          <cell r="AH1032">
            <v>0.29000000000000004</v>
          </cell>
        </row>
        <row r="1033">
          <cell r="J1033">
            <v>124.33</v>
          </cell>
          <cell r="K1033">
            <v>1.37</v>
          </cell>
          <cell r="L1033">
            <v>39.619999999999997</v>
          </cell>
          <cell r="P1033">
            <v>23.23</v>
          </cell>
          <cell r="AH1033">
            <v>44.31</v>
          </cell>
        </row>
        <row r="1034">
          <cell r="J1034">
            <v>0</v>
          </cell>
          <cell r="K1034">
            <v>0</v>
          </cell>
          <cell r="L1034">
            <v>0</v>
          </cell>
          <cell r="P1034">
            <v>0</v>
          </cell>
          <cell r="AH1034">
            <v>0</v>
          </cell>
        </row>
        <row r="1035">
          <cell r="J1035">
            <v>1.97</v>
          </cell>
          <cell r="K1035">
            <v>0</v>
          </cell>
          <cell r="L1035">
            <v>2.46</v>
          </cell>
          <cell r="P1035">
            <v>1.92</v>
          </cell>
          <cell r="AH1035">
            <v>0.78</v>
          </cell>
        </row>
        <row r="1036">
          <cell r="J1036">
            <v>3.3</v>
          </cell>
          <cell r="K1036">
            <v>0</v>
          </cell>
          <cell r="L1036">
            <v>6.9</v>
          </cell>
          <cell r="P1036">
            <v>1.57</v>
          </cell>
          <cell r="AH1036">
            <v>8.5500000000000007</v>
          </cell>
        </row>
        <row r="1037">
          <cell r="J1037">
            <v>5.47</v>
          </cell>
          <cell r="K1037">
            <v>0</v>
          </cell>
          <cell r="L1037">
            <v>5.22</v>
          </cell>
          <cell r="P1037">
            <v>0.91</v>
          </cell>
          <cell r="AH1037">
            <v>9.75</v>
          </cell>
        </row>
        <row r="1038">
          <cell r="J1038">
            <v>4.46</v>
          </cell>
          <cell r="K1038">
            <v>0</v>
          </cell>
          <cell r="L1038">
            <v>5.14</v>
          </cell>
          <cell r="P1038">
            <v>1.3</v>
          </cell>
          <cell r="AH1038">
            <v>7.5</v>
          </cell>
        </row>
        <row r="1039">
          <cell r="J1039">
            <v>7</v>
          </cell>
          <cell r="K1039">
            <v>0.21</v>
          </cell>
          <cell r="L1039">
            <v>7.07</v>
          </cell>
          <cell r="P1039">
            <v>0.96</v>
          </cell>
          <cell r="AH1039">
            <v>9.9700000000000006</v>
          </cell>
        </row>
        <row r="1040">
          <cell r="J1040">
            <v>8.5</v>
          </cell>
          <cell r="K1040">
            <v>0.75</v>
          </cell>
          <cell r="L1040">
            <v>7.18</v>
          </cell>
          <cell r="P1040">
            <v>1.1100000000000001</v>
          </cell>
          <cell r="AH1040">
            <v>9.7899999999999991</v>
          </cell>
        </row>
        <row r="1041">
          <cell r="J1041">
            <v>9.0500000000000007</v>
          </cell>
          <cell r="K1041">
            <v>0.61</v>
          </cell>
          <cell r="L1041">
            <v>6.28</v>
          </cell>
          <cell r="P1041">
            <v>2.21</v>
          </cell>
          <cell r="AH1041">
            <v>8.92</v>
          </cell>
        </row>
        <row r="1042">
          <cell r="J1042">
            <v>7.2</v>
          </cell>
          <cell r="K1042">
            <v>0.1</v>
          </cell>
          <cell r="L1042">
            <v>4.7699999999999996</v>
          </cell>
          <cell r="P1042">
            <v>1.77</v>
          </cell>
          <cell r="AH1042">
            <v>7.45</v>
          </cell>
        </row>
        <row r="1043">
          <cell r="J1043">
            <v>9.1199999999999992</v>
          </cell>
          <cell r="K1043">
            <v>0.24</v>
          </cell>
          <cell r="L1043">
            <v>2.75</v>
          </cell>
          <cell r="P1043">
            <v>1.26</v>
          </cell>
          <cell r="AH1043">
            <v>5.52</v>
          </cell>
        </row>
        <row r="1044">
          <cell r="J1044">
            <v>9.99</v>
          </cell>
          <cell r="K1044">
            <v>0.11</v>
          </cell>
          <cell r="L1044">
            <v>2.4</v>
          </cell>
          <cell r="P1044">
            <v>1.1499999999999999</v>
          </cell>
          <cell r="AH1044">
            <v>5.15</v>
          </cell>
        </row>
        <row r="1045">
          <cell r="J1045">
            <v>12.97</v>
          </cell>
          <cell r="K1045">
            <v>0.12</v>
          </cell>
          <cell r="L1045">
            <v>2.8</v>
          </cell>
          <cell r="P1045">
            <v>0.65</v>
          </cell>
          <cell r="AH1045">
            <v>3.95</v>
          </cell>
        </row>
        <row r="1046">
          <cell r="J1046">
            <v>12.23</v>
          </cell>
          <cell r="K1046">
            <v>0.11</v>
          </cell>
          <cell r="L1046">
            <v>1.97</v>
          </cell>
          <cell r="P1046">
            <v>0.69</v>
          </cell>
          <cell r="AH1046">
            <v>1.7599999999999998</v>
          </cell>
        </row>
        <row r="1047">
          <cell r="J1047">
            <v>6.21</v>
          </cell>
          <cell r="K1047">
            <v>0</v>
          </cell>
          <cell r="L1047">
            <v>1.24</v>
          </cell>
          <cell r="P1047">
            <v>0.62</v>
          </cell>
          <cell r="AH1047">
            <v>1.3</v>
          </cell>
        </row>
        <row r="1048">
          <cell r="J1048">
            <v>3.42</v>
          </cell>
          <cell r="K1048">
            <v>0</v>
          </cell>
          <cell r="L1048">
            <v>1.01</v>
          </cell>
          <cell r="P1048">
            <v>0.1</v>
          </cell>
          <cell r="AH1048">
            <v>1.1400000000000001</v>
          </cell>
        </row>
        <row r="1049">
          <cell r="J1049">
            <v>1.43</v>
          </cell>
          <cell r="K1049">
            <v>0</v>
          </cell>
          <cell r="L1049">
            <v>0.21</v>
          </cell>
          <cell r="P1049">
            <v>0.13</v>
          </cell>
          <cell r="AH1049">
            <v>0.66</v>
          </cell>
        </row>
        <row r="1050">
          <cell r="J1050">
            <v>0.63</v>
          </cell>
          <cell r="K1050">
            <v>0</v>
          </cell>
          <cell r="L1050">
            <v>0</v>
          </cell>
          <cell r="P1050">
            <v>0</v>
          </cell>
          <cell r="AH1050">
            <v>0.09</v>
          </cell>
        </row>
        <row r="1051">
          <cell r="J1051">
            <v>102.96</v>
          </cell>
          <cell r="K1051">
            <v>2.25</v>
          </cell>
          <cell r="L1051">
            <v>57.39</v>
          </cell>
          <cell r="P1051">
            <v>16.36</v>
          </cell>
          <cell r="AH1051">
            <v>82.28</v>
          </cell>
        </row>
        <row r="1052">
          <cell r="J1052">
            <v>0</v>
          </cell>
          <cell r="K1052">
            <v>0</v>
          </cell>
          <cell r="L1052">
            <v>0</v>
          </cell>
          <cell r="P1052">
            <v>0</v>
          </cell>
          <cell r="AH1052">
            <v>0</v>
          </cell>
        </row>
        <row r="1053">
          <cell r="J1053">
            <v>1.53</v>
          </cell>
          <cell r="K1053">
            <v>0</v>
          </cell>
          <cell r="L1053">
            <v>1.69</v>
          </cell>
          <cell r="P1053">
            <v>1.02</v>
          </cell>
          <cell r="AH1053">
            <v>1.57</v>
          </cell>
        </row>
        <row r="1054">
          <cell r="J1054">
            <v>2.72</v>
          </cell>
          <cell r="K1054">
            <v>0</v>
          </cell>
          <cell r="L1054">
            <v>5.09</v>
          </cell>
          <cell r="P1054">
            <v>0.77</v>
          </cell>
          <cell r="AH1054">
            <v>12.34</v>
          </cell>
        </row>
        <row r="1055">
          <cell r="J1055">
            <v>2.96</v>
          </cell>
          <cell r="K1055">
            <v>0</v>
          </cell>
          <cell r="L1055">
            <v>5.58</v>
          </cell>
          <cell r="P1055">
            <v>1.06</v>
          </cell>
          <cell r="AH1055">
            <v>10.579999999999998</v>
          </cell>
        </row>
        <row r="1056">
          <cell r="J1056">
            <v>4.4400000000000004</v>
          </cell>
          <cell r="K1056">
            <v>0</v>
          </cell>
          <cell r="L1056">
            <v>5.25</v>
          </cell>
          <cell r="P1056">
            <v>1.46</v>
          </cell>
          <cell r="AH1056">
            <v>7.8699999999999992</v>
          </cell>
        </row>
        <row r="1057">
          <cell r="J1057">
            <v>3.46</v>
          </cell>
          <cell r="K1057">
            <v>0.38</v>
          </cell>
          <cell r="L1057">
            <v>8.15</v>
          </cell>
          <cell r="P1057">
            <v>1.92</v>
          </cell>
          <cell r="AH1057">
            <v>8.92</v>
          </cell>
        </row>
        <row r="1058">
          <cell r="J1058">
            <v>4.9400000000000004</v>
          </cell>
          <cell r="K1058">
            <v>0.7</v>
          </cell>
          <cell r="L1058">
            <v>8.84</v>
          </cell>
          <cell r="P1058">
            <v>1.08</v>
          </cell>
          <cell r="AH1058">
            <v>9.69</v>
          </cell>
        </row>
        <row r="1059">
          <cell r="J1059">
            <v>7.55</v>
          </cell>
          <cell r="K1059">
            <v>0.14000000000000001</v>
          </cell>
          <cell r="L1059">
            <v>6.47</v>
          </cell>
          <cell r="P1059">
            <v>1.97</v>
          </cell>
          <cell r="AH1059">
            <v>7.33</v>
          </cell>
        </row>
        <row r="1060">
          <cell r="J1060">
            <v>7.02</v>
          </cell>
          <cell r="K1060">
            <v>0.11</v>
          </cell>
          <cell r="L1060">
            <v>5.49</v>
          </cell>
          <cell r="P1060">
            <v>0.98</v>
          </cell>
          <cell r="AH1060">
            <v>7.7299999999999995</v>
          </cell>
        </row>
        <row r="1061">
          <cell r="J1061">
            <v>9.65</v>
          </cell>
          <cell r="K1061">
            <v>0.23</v>
          </cell>
          <cell r="L1061">
            <v>6.59</v>
          </cell>
          <cell r="P1061">
            <v>0.84</v>
          </cell>
          <cell r="AH1061">
            <v>4.2699999999999996</v>
          </cell>
        </row>
        <row r="1062">
          <cell r="J1062">
            <v>10.27</v>
          </cell>
          <cell r="K1062">
            <v>0</v>
          </cell>
          <cell r="L1062">
            <v>4.13</v>
          </cell>
          <cell r="P1062">
            <v>1.59</v>
          </cell>
          <cell r="AH1062">
            <v>3.5700000000000003</v>
          </cell>
        </row>
        <row r="1063">
          <cell r="J1063">
            <v>14.98</v>
          </cell>
          <cell r="K1063">
            <v>0.13</v>
          </cell>
          <cell r="L1063">
            <v>4.59</v>
          </cell>
          <cell r="P1063">
            <v>2.13</v>
          </cell>
          <cell r="AH1063">
            <v>1.8800000000000001</v>
          </cell>
        </row>
        <row r="1064">
          <cell r="J1064">
            <v>15.11</v>
          </cell>
          <cell r="K1064">
            <v>0.35</v>
          </cell>
          <cell r="L1064">
            <v>3.67</v>
          </cell>
          <cell r="P1064">
            <v>1.53</v>
          </cell>
          <cell r="AH1064">
            <v>0.80999999999999994</v>
          </cell>
        </row>
        <row r="1065">
          <cell r="J1065">
            <v>8.7899999999999991</v>
          </cell>
          <cell r="K1065">
            <v>0.19</v>
          </cell>
          <cell r="L1065">
            <v>1.97</v>
          </cell>
          <cell r="P1065">
            <v>1.68</v>
          </cell>
          <cell r="AH1065">
            <v>0.87</v>
          </cell>
        </row>
        <row r="1066">
          <cell r="J1066">
            <v>8.3699999999999992</v>
          </cell>
          <cell r="K1066">
            <v>0</v>
          </cell>
          <cell r="L1066">
            <v>1.07</v>
          </cell>
          <cell r="P1066">
            <v>1.76</v>
          </cell>
          <cell r="AH1066">
            <v>0.12</v>
          </cell>
        </row>
        <row r="1067">
          <cell r="J1067">
            <v>4.92</v>
          </cell>
          <cell r="K1067">
            <v>0</v>
          </cell>
          <cell r="L1067">
            <v>0.97</v>
          </cell>
          <cell r="P1067">
            <v>0.26</v>
          </cell>
          <cell r="AH1067">
            <v>0.74</v>
          </cell>
        </row>
        <row r="1068">
          <cell r="J1068">
            <v>2.1</v>
          </cell>
          <cell r="K1068">
            <v>0</v>
          </cell>
          <cell r="L1068">
            <v>0.27</v>
          </cell>
          <cell r="P1068">
            <v>0.38</v>
          </cell>
          <cell r="AH1068">
            <v>0.2</v>
          </cell>
        </row>
        <row r="1069">
          <cell r="J1069">
            <v>108.8</v>
          </cell>
          <cell r="K1069">
            <v>2.2200000000000002</v>
          </cell>
          <cell r="L1069">
            <v>69.790000000000006</v>
          </cell>
          <cell r="P1069">
            <v>20.43</v>
          </cell>
          <cell r="AH1069">
            <v>78.48</v>
          </cell>
        </row>
        <row r="1070">
          <cell r="J1070">
            <v>0</v>
          </cell>
          <cell r="K1070">
            <v>0</v>
          </cell>
          <cell r="L1070">
            <v>0</v>
          </cell>
          <cell r="P1070">
            <v>0</v>
          </cell>
          <cell r="AH1070">
            <v>0</v>
          </cell>
        </row>
        <row r="1071">
          <cell r="J1071">
            <v>3.5</v>
          </cell>
          <cell r="K1071">
            <v>0</v>
          </cell>
          <cell r="L1071">
            <v>4.1399999999999997</v>
          </cell>
          <cell r="P1071">
            <v>2.94</v>
          </cell>
          <cell r="AH1071">
            <v>2.3600000000000003</v>
          </cell>
        </row>
        <row r="1072">
          <cell r="J1072">
            <v>6.02</v>
          </cell>
          <cell r="K1072">
            <v>0</v>
          </cell>
          <cell r="L1072">
            <v>11.99</v>
          </cell>
          <cell r="P1072">
            <v>2.35</v>
          </cell>
          <cell r="AH1072">
            <v>20.89</v>
          </cell>
        </row>
        <row r="1073">
          <cell r="J1073">
            <v>8.43</v>
          </cell>
          <cell r="K1073">
            <v>0</v>
          </cell>
          <cell r="L1073">
            <v>10.81</v>
          </cell>
          <cell r="P1073">
            <v>1.97</v>
          </cell>
          <cell r="AH1073">
            <v>20.329999999999998</v>
          </cell>
        </row>
        <row r="1074">
          <cell r="J1074">
            <v>8.9</v>
          </cell>
          <cell r="K1074">
            <v>0</v>
          </cell>
          <cell r="L1074">
            <v>10.38</v>
          </cell>
          <cell r="P1074">
            <v>2.77</v>
          </cell>
          <cell r="AH1074">
            <v>15.36</v>
          </cell>
        </row>
        <row r="1075">
          <cell r="J1075">
            <v>10.46</v>
          </cell>
          <cell r="K1075">
            <v>0.59</v>
          </cell>
          <cell r="L1075">
            <v>15.22</v>
          </cell>
          <cell r="P1075">
            <v>2.88</v>
          </cell>
          <cell r="AH1075">
            <v>18.89</v>
          </cell>
        </row>
        <row r="1076">
          <cell r="J1076">
            <v>13.45</v>
          </cell>
          <cell r="K1076">
            <v>1.45</v>
          </cell>
          <cell r="L1076">
            <v>16.010000000000002</v>
          </cell>
          <cell r="P1076">
            <v>2.19</v>
          </cell>
          <cell r="AH1076">
            <v>19.47</v>
          </cell>
        </row>
        <row r="1077">
          <cell r="J1077">
            <v>16.600000000000001</v>
          </cell>
          <cell r="K1077">
            <v>0.74</v>
          </cell>
          <cell r="L1077">
            <v>12.75</v>
          </cell>
          <cell r="P1077">
            <v>4.18</v>
          </cell>
          <cell r="AH1077">
            <v>16.25</v>
          </cell>
        </row>
        <row r="1078">
          <cell r="J1078">
            <v>14.22</v>
          </cell>
          <cell r="K1078">
            <v>0.21</v>
          </cell>
          <cell r="L1078">
            <v>10.26</v>
          </cell>
          <cell r="P1078">
            <v>2.75</v>
          </cell>
          <cell r="AH1078">
            <v>15.19</v>
          </cell>
        </row>
        <row r="1079">
          <cell r="J1079">
            <v>18.77</v>
          </cell>
          <cell r="K1079">
            <v>0.46</v>
          </cell>
          <cell r="L1079">
            <v>9.34</v>
          </cell>
          <cell r="P1079">
            <v>2.1</v>
          </cell>
          <cell r="AH1079">
            <v>9.7899999999999991</v>
          </cell>
        </row>
        <row r="1080">
          <cell r="J1080">
            <v>20.260000000000002</v>
          </cell>
          <cell r="K1080">
            <v>0.11</v>
          </cell>
          <cell r="L1080">
            <v>6.53</v>
          </cell>
          <cell r="P1080">
            <v>2.74</v>
          </cell>
          <cell r="AH1080">
            <v>8.7099999999999991</v>
          </cell>
        </row>
        <row r="1081">
          <cell r="J1081">
            <v>27.95</v>
          </cell>
          <cell r="K1081">
            <v>0.25</v>
          </cell>
          <cell r="L1081">
            <v>7.38</v>
          </cell>
          <cell r="P1081">
            <v>2.78</v>
          </cell>
          <cell r="AH1081">
            <v>5.83</v>
          </cell>
        </row>
        <row r="1082">
          <cell r="J1082">
            <v>27.34</v>
          </cell>
          <cell r="K1082">
            <v>0.46</v>
          </cell>
          <cell r="L1082">
            <v>5.64</v>
          </cell>
          <cell r="P1082">
            <v>2.2200000000000002</v>
          </cell>
          <cell r="AH1082">
            <v>2.5700000000000003</v>
          </cell>
        </row>
        <row r="1083">
          <cell r="J1083">
            <v>14.99</v>
          </cell>
          <cell r="K1083">
            <v>0.19</v>
          </cell>
          <cell r="L1083">
            <v>3.21</v>
          </cell>
          <cell r="P1083">
            <v>2.31</v>
          </cell>
          <cell r="AH1083">
            <v>2.16</v>
          </cell>
        </row>
        <row r="1084">
          <cell r="J1084">
            <v>11.79</v>
          </cell>
          <cell r="K1084">
            <v>0</v>
          </cell>
          <cell r="L1084">
            <v>2.08</v>
          </cell>
          <cell r="P1084">
            <v>1.87</v>
          </cell>
          <cell r="AH1084">
            <v>1.26</v>
          </cell>
        </row>
        <row r="1085">
          <cell r="J1085">
            <v>6.35</v>
          </cell>
          <cell r="K1085">
            <v>0</v>
          </cell>
          <cell r="L1085">
            <v>1.18</v>
          </cell>
          <cell r="P1085">
            <v>0.39</v>
          </cell>
          <cell r="AH1085">
            <v>1.3900000000000001</v>
          </cell>
        </row>
        <row r="1086">
          <cell r="J1086">
            <v>2.73</v>
          </cell>
          <cell r="K1086">
            <v>0</v>
          </cell>
          <cell r="L1086">
            <v>0.27</v>
          </cell>
          <cell r="P1086">
            <v>0.38</v>
          </cell>
          <cell r="AH1086">
            <v>0.29000000000000004</v>
          </cell>
        </row>
        <row r="1087">
          <cell r="J1087">
            <v>211.77</v>
          </cell>
          <cell r="K1087">
            <v>4.47</v>
          </cell>
          <cell r="L1087">
            <v>127.18</v>
          </cell>
          <cell r="P1087">
            <v>36.79</v>
          </cell>
          <cell r="AH1087">
            <v>160.77000000000001</v>
          </cell>
        </row>
        <row r="1088">
          <cell r="J1088">
            <v>0</v>
          </cell>
          <cell r="K1088">
            <v>0</v>
          </cell>
          <cell r="L1088">
            <v>0</v>
          </cell>
          <cell r="P1088">
            <v>0</v>
          </cell>
          <cell r="AH1088">
            <v>0</v>
          </cell>
        </row>
        <row r="1089">
          <cell r="J1089">
            <v>3.4</v>
          </cell>
          <cell r="K1089">
            <v>0</v>
          </cell>
          <cell r="L1089">
            <v>4.45</v>
          </cell>
          <cell r="P1089">
            <v>0.45</v>
          </cell>
          <cell r="AH1089">
            <v>0.64</v>
          </cell>
        </row>
        <row r="1090">
          <cell r="J1090">
            <v>7.07</v>
          </cell>
          <cell r="K1090">
            <v>0</v>
          </cell>
          <cell r="L1090">
            <v>13.86</v>
          </cell>
          <cell r="P1090">
            <v>0.76</v>
          </cell>
          <cell r="AH1090">
            <v>11.66</v>
          </cell>
        </row>
        <row r="1091">
          <cell r="J1091">
            <v>8.01</v>
          </cell>
          <cell r="K1091">
            <v>0</v>
          </cell>
          <cell r="L1091">
            <v>14.82</v>
          </cell>
          <cell r="P1091">
            <v>1.45</v>
          </cell>
          <cell r="AH1091">
            <v>32.21</v>
          </cell>
        </row>
        <row r="1092">
          <cell r="J1092">
            <v>7.56</v>
          </cell>
          <cell r="K1092">
            <v>0</v>
          </cell>
          <cell r="L1092">
            <v>15</v>
          </cell>
          <cell r="P1092">
            <v>1.36</v>
          </cell>
          <cell r="AH1092">
            <v>30.8</v>
          </cell>
        </row>
        <row r="1093">
          <cell r="J1093">
            <v>11.61</v>
          </cell>
          <cell r="K1093">
            <v>0.56000000000000005</v>
          </cell>
          <cell r="L1093">
            <v>14.66</v>
          </cell>
          <cell r="P1093">
            <v>1.62</v>
          </cell>
          <cell r="AH1093">
            <v>33.659999999999997</v>
          </cell>
        </row>
        <row r="1094">
          <cell r="J1094">
            <v>13.83</v>
          </cell>
          <cell r="K1094">
            <v>1.08</v>
          </cell>
          <cell r="L1094">
            <v>18.78</v>
          </cell>
          <cell r="P1094">
            <v>2.92</v>
          </cell>
          <cell r="AH1094">
            <v>37.08</v>
          </cell>
        </row>
        <row r="1095">
          <cell r="J1095">
            <v>13.25</v>
          </cell>
          <cell r="K1095">
            <v>0.56000000000000005</v>
          </cell>
          <cell r="L1095">
            <v>12.59</v>
          </cell>
          <cell r="P1095">
            <v>1.8</v>
          </cell>
          <cell r="AH1095">
            <v>25.5</v>
          </cell>
        </row>
        <row r="1096">
          <cell r="J1096">
            <v>13.1</v>
          </cell>
          <cell r="K1096">
            <v>0.36</v>
          </cell>
          <cell r="L1096">
            <v>10.85</v>
          </cell>
          <cell r="P1096">
            <v>1.22</v>
          </cell>
          <cell r="AH1096">
            <v>17.240000000000002</v>
          </cell>
        </row>
        <row r="1097">
          <cell r="J1097">
            <v>12.99</v>
          </cell>
          <cell r="K1097">
            <v>0</v>
          </cell>
          <cell r="L1097">
            <v>5.04</v>
          </cell>
          <cell r="P1097">
            <v>0.97</v>
          </cell>
          <cell r="AH1097">
            <v>14.65</v>
          </cell>
        </row>
        <row r="1098">
          <cell r="J1098">
            <v>6.81</v>
          </cell>
          <cell r="K1098">
            <v>0.12</v>
          </cell>
          <cell r="L1098">
            <v>3.92</v>
          </cell>
          <cell r="P1098">
            <v>0.46</v>
          </cell>
          <cell r="AH1098">
            <v>8.43</v>
          </cell>
        </row>
        <row r="1099">
          <cell r="J1099">
            <v>1.79</v>
          </cell>
          <cell r="K1099">
            <v>0</v>
          </cell>
          <cell r="L1099">
            <v>1.27</v>
          </cell>
          <cell r="P1099">
            <v>0</v>
          </cell>
          <cell r="AH1099">
            <v>1.68</v>
          </cell>
        </row>
        <row r="1100">
          <cell r="J1100">
            <v>0.86</v>
          </cell>
          <cell r="K1100">
            <v>0</v>
          </cell>
          <cell r="L1100">
            <v>0.48</v>
          </cell>
          <cell r="P1100">
            <v>0</v>
          </cell>
          <cell r="AH1100">
            <v>0.27</v>
          </cell>
        </row>
        <row r="1101">
          <cell r="J1101">
            <v>0.33</v>
          </cell>
          <cell r="K1101">
            <v>0</v>
          </cell>
          <cell r="L1101">
            <v>0.34</v>
          </cell>
          <cell r="P1101">
            <v>0</v>
          </cell>
          <cell r="AH1101">
            <v>0.25</v>
          </cell>
        </row>
        <row r="1102">
          <cell r="J1102">
            <v>0.24</v>
          </cell>
          <cell r="K1102">
            <v>0</v>
          </cell>
          <cell r="L1102">
            <v>0.11</v>
          </cell>
          <cell r="P1102">
            <v>0</v>
          </cell>
          <cell r="AH1102">
            <v>0.11</v>
          </cell>
        </row>
        <row r="1103">
          <cell r="J1103">
            <v>0</v>
          </cell>
          <cell r="K1103">
            <v>0</v>
          </cell>
          <cell r="L1103">
            <v>0</v>
          </cell>
          <cell r="P1103">
            <v>0</v>
          </cell>
          <cell r="AH1103">
            <v>0</v>
          </cell>
        </row>
        <row r="1104">
          <cell r="J1104">
            <v>0</v>
          </cell>
          <cell r="K1104">
            <v>0</v>
          </cell>
          <cell r="L1104">
            <v>0</v>
          </cell>
          <cell r="P1104">
            <v>0</v>
          </cell>
          <cell r="AH1104">
            <v>0.08</v>
          </cell>
        </row>
        <row r="1105">
          <cell r="J1105">
            <v>100.84</v>
          </cell>
          <cell r="K1105">
            <v>2.68</v>
          </cell>
          <cell r="L1105">
            <v>116.17</v>
          </cell>
          <cell r="P1105">
            <v>13.01</v>
          </cell>
          <cell r="AH1105">
            <v>214.24</v>
          </cell>
        </row>
        <row r="1106">
          <cell r="J1106">
            <v>0</v>
          </cell>
          <cell r="K1106">
            <v>0</v>
          </cell>
          <cell r="L1106">
            <v>0</v>
          </cell>
          <cell r="P1106">
            <v>0</v>
          </cell>
          <cell r="AH1106">
            <v>0</v>
          </cell>
        </row>
        <row r="1107">
          <cell r="J1107">
            <v>1.1499999999999999</v>
          </cell>
          <cell r="K1107">
            <v>0</v>
          </cell>
          <cell r="L1107">
            <v>3.51</v>
          </cell>
          <cell r="P1107">
            <v>0.1</v>
          </cell>
          <cell r="AH1107">
            <v>1.99</v>
          </cell>
        </row>
        <row r="1108">
          <cell r="J1108">
            <v>3.15</v>
          </cell>
          <cell r="K1108">
            <v>0</v>
          </cell>
          <cell r="L1108">
            <v>12.03</v>
          </cell>
          <cell r="P1108">
            <v>0.78</v>
          </cell>
          <cell r="AH1108">
            <v>18.64</v>
          </cell>
        </row>
        <row r="1109">
          <cell r="J1109">
            <v>3.42</v>
          </cell>
          <cell r="K1109">
            <v>0</v>
          </cell>
          <cell r="L1109">
            <v>14.39</v>
          </cell>
          <cell r="P1109">
            <v>0.42</v>
          </cell>
          <cell r="AH1109">
            <v>36.550000000000004</v>
          </cell>
        </row>
        <row r="1110">
          <cell r="J1110">
            <v>3.6</v>
          </cell>
          <cell r="K1110">
            <v>0.1</v>
          </cell>
          <cell r="L1110">
            <v>11.18</v>
          </cell>
          <cell r="P1110">
            <v>0.27</v>
          </cell>
          <cell r="AH1110">
            <v>33.06</v>
          </cell>
        </row>
        <row r="1111">
          <cell r="J1111">
            <v>6.42</v>
          </cell>
          <cell r="K1111">
            <v>1.04</v>
          </cell>
          <cell r="L1111">
            <v>12.31</v>
          </cell>
          <cell r="P1111">
            <v>0.56999999999999995</v>
          </cell>
          <cell r="AH1111">
            <v>31.63</v>
          </cell>
        </row>
        <row r="1112">
          <cell r="J1112">
            <v>8.41</v>
          </cell>
          <cell r="K1112">
            <v>1.02</v>
          </cell>
          <cell r="L1112">
            <v>15.48</v>
          </cell>
          <cell r="P1112">
            <v>1.62</v>
          </cell>
          <cell r="AH1112">
            <v>27.41</v>
          </cell>
        </row>
        <row r="1113">
          <cell r="J1113">
            <v>8.17</v>
          </cell>
          <cell r="K1113">
            <v>0.21</v>
          </cell>
          <cell r="L1113">
            <v>16.61</v>
          </cell>
          <cell r="P1113">
            <v>1.77</v>
          </cell>
          <cell r="AH1113">
            <v>21.33</v>
          </cell>
        </row>
        <row r="1114">
          <cell r="J1114">
            <v>11.3</v>
          </cell>
          <cell r="K1114">
            <v>0.45</v>
          </cell>
          <cell r="L1114">
            <v>11.94</v>
          </cell>
          <cell r="P1114">
            <v>0.82</v>
          </cell>
          <cell r="AH1114">
            <v>14.98</v>
          </cell>
        </row>
        <row r="1115">
          <cell r="J1115">
            <v>10.3</v>
          </cell>
          <cell r="K1115">
            <v>0.34</v>
          </cell>
          <cell r="L1115">
            <v>8.69</v>
          </cell>
          <cell r="P1115">
            <v>1.36</v>
          </cell>
          <cell r="AH1115">
            <v>9.0299999999999994</v>
          </cell>
        </row>
        <row r="1116">
          <cell r="J1116">
            <v>3.62</v>
          </cell>
          <cell r="K1116">
            <v>0.15</v>
          </cell>
          <cell r="L1116">
            <v>3.65</v>
          </cell>
          <cell r="P1116">
            <v>0.22</v>
          </cell>
          <cell r="AH1116">
            <v>5.47</v>
          </cell>
        </row>
        <row r="1117">
          <cell r="J1117">
            <v>0.82</v>
          </cell>
          <cell r="K1117">
            <v>0</v>
          </cell>
          <cell r="L1117">
            <v>0.9</v>
          </cell>
          <cell r="P1117">
            <v>0</v>
          </cell>
          <cell r="AH1117">
            <v>0.87</v>
          </cell>
        </row>
        <row r="1118">
          <cell r="J1118">
            <v>0.55000000000000004</v>
          </cell>
          <cell r="K1118">
            <v>0</v>
          </cell>
          <cell r="L1118">
            <v>0</v>
          </cell>
          <cell r="P1118">
            <v>0</v>
          </cell>
          <cell r="AH1118">
            <v>0.16</v>
          </cell>
        </row>
        <row r="1119">
          <cell r="J1119">
            <v>0.31</v>
          </cell>
          <cell r="K1119">
            <v>0</v>
          </cell>
          <cell r="L1119">
            <v>0.11</v>
          </cell>
          <cell r="P1119">
            <v>0</v>
          </cell>
          <cell r="AH1119">
            <v>0</v>
          </cell>
        </row>
        <row r="1120">
          <cell r="J1120">
            <v>0</v>
          </cell>
          <cell r="K1120">
            <v>0</v>
          </cell>
          <cell r="L1120">
            <v>0</v>
          </cell>
          <cell r="P1120">
            <v>0</v>
          </cell>
          <cell r="AH1120">
            <v>0.11</v>
          </cell>
        </row>
        <row r="1121">
          <cell r="J1121">
            <v>0</v>
          </cell>
          <cell r="K1121">
            <v>0</v>
          </cell>
          <cell r="L1121">
            <v>0</v>
          </cell>
          <cell r="P1121">
            <v>0</v>
          </cell>
          <cell r="AH1121">
            <v>0</v>
          </cell>
        </row>
        <row r="1122">
          <cell r="J1122">
            <v>0</v>
          </cell>
          <cell r="K1122">
            <v>0</v>
          </cell>
          <cell r="L1122">
            <v>0</v>
          </cell>
          <cell r="P1122">
            <v>0</v>
          </cell>
          <cell r="AH1122">
            <v>0</v>
          </cell>
        </row>
        <row r="1123">
          <cell r="J1123">
            <v>61.22</v>
          </cell>
          <cell r="K1123">
            <v>3.32</v>
          </cell>
          <cell r="L1123">
            <v>110.78</v>
          </cell>
          <cell r="P1123">
            <v>7.93</v>
          </cell>
          <cell r="AH1123">
            <v>201.23999999999998</v>
          </cell>
        </row>
        <row r="1124">
          <cell r="J1124">
            <v>0</v>
          </cell>
          <cell r="K1124">
            <v>0</v>
          </cell>
          <cell r="L1124">
            <v>0</v>
          </cell>
          <cell r="P1124">
            <v>0</v>
          </cell>
          <cell r="AH1124">
            <v>0</v>
          </cell>
        </row>
        <row r="1125">
          <cell r="J1125">
            <v>4.54</v>
          </cell>
          <cell r="K1125">
            <v>0</v>
          </cell>
          <cell r="L1125">
            <v>7.97</v>
          </cell>
          <cell r="P1125">
            <v>0.54</v>
          </cell>
          <cell r="AH1125">
            <v>2.6399999999999997</v>
          </cell>
        </row>
        <row r="1126">
          <cell r="J1126">
            <v>10.210000000000001</v>
          </cell>
          <cell r="K1126">
            <v>0</v>
          </cell>
          <cell r="L1126">
            <v>25.89</v>
          </cell>
          <cell r="P1126">
            <v>1.54</v>
          </cell>
          <cell r="AH1126">
            <v>30.3</v>
          </cell>
        </row>
        <row r="1127">
          <cell r="J1127">
            <v>11.44</v>
          </cell>
          <cell r="K1127">
            <v>0</v>
          </cell>
          <cell r="L1127">
            <v>29.2</v>
          </cell>
          <cell r="P1127">
            <v>1.88</v>
          </cell>
          <cell r="AH1127">
            <v>68.759999999999991</v>
          </cell>
        </row>
        <row r="1128">
          <cell r="J1128">
            <v>11.16</v>
          </cell>
          <cell r="K1128">
            <v>0.1</v>
          </cell>
          <cell r="L1128">
            <v>26.18</v>
          </cell>
          <cell r="P1128">
            <v>1.63</v>
          </cell>
          <cell r="AH1128">
            <v>63.849999999999994</v>
          </cell>
        </row>
        <row r="1129">
          <cell r="J1129">
            <v>18.02</v>
          </cell>
          <cell r="K1129">
            <v>1.6</v>
          </cell>
          <cell r="L1129">
            <v>26.97</v>
          </cell>
          <cell r="P1129">
            <v>2.19</v>
          </cell>
          <cell r="AH1129">
            <v>65.3</v>
          </cell>
        </row>
        <row r="1130">
          <cell r="J1130">
            <v>22.24</v>
          </cell>
          <cell r="K1130">
            <v>2.11</v>
          </cell>
          <cell r="L1130">
            <v>34.26</v>
          </cell>
          <cell r="P1130">
            <v>4.54</v>
          </cell>
          <cell r="AH1130">
            <v>64.489999999999995</v>
          </cell>
        </row>
        <row r="1131">
          <cell r="J1131">
            <v>21.41</v>
          </cell>
          <cell r="K1131">
            <v>0.77</v>
          </cell>
          <cell r="L1131">
            <v>29.2</v>
          </cell>
          <cell r="P1131">
            <v>3.57</v>
          </cell>
          <cell r="AH1131">
            <v>46.83</v>
          </cell>
        </row>
        <row r="1132">
          <cell r="J1132">
            <v>24.4</v>
          </cell>
          <cell r="K1132">
            <v>0.81</v>
          </cell>
          <cell r="L1132">
            <v>22.78</v>
          </cell>
          <cell r="P1132">
            <v>2.04</v>
          </cell>
          <cell r="AH1132">
            <v>32.22</v>
          </cell>
        </row>
        <row r="1133">
          <cell r="J1133">
            <v>23.29</v>
          </cell>
          <cell r="K1133">
            <v>0.34</v>
          </cell>
          <cell r="L1133">
            <v>13.73</v>
          </cell>
          <cell r="P1133">
            <v>2.3199999999999998</v>
          </cell>
          <cell r="AH1133">
            <v>23.69</v>
          </cell>
        </row>
        <row r="1134">
          <cell r="J1134">
            <v>10.43</v>
          </cell>
          <cell r="K1134">
            <v>0.26</v>
          </cell>
          <cell r="L1134">
            <v>7.57</v>
          </cell>
          <cell r="P1134">
            <v>0.69</v>
          </cell>
          <cell r="AH1134">
            <v>13.9</v>
          </cell>
        </row>
        <row r="1135">
          <cell r="J1135">
            <v>2.62</v>
          </cell>
          <cell r="K1135">
            <v>0</v>
          </cell>
          <cell r="L1135">
            <v>2.17</v>
          </cell>
          <cell r="P1135">
            <v>0</v>
          </cell>
          <cell r="AH1135">
            <v>2.5500000000000003</v>
          </cell>
        </row>
        <row r="1136">
          <cell r="J1136">
            <v>1.41</v>
          </cell>
          <cell r="K1136">
            <v>0</v>
          </cell>
          <cell r="L1136">
            <v>0.48</v>
          </cell>
          <cell r="P1136">
            <v>0</v>
          </cell>
          <cell r="AH1136">
            <v>0.42000000000000004</v>
          </cell>
        </row>
        <row r="1137">
          <cell r="J1137">
            <v>0.64</v>
          </cell>
          <cell r="K1137">
            <v>0</v>
          </cell>
          <cell r="L1137">
            <v>0.45</v>
          </cell>
          <cell r="P1137">
            <v>0</v>
          </cell>
          <cell r="AH1137">
            <v>0.25</v>
          </cell>
        </row>
        <row r="1138">
          <cell r="J1138">
            <v>0.24</v>
          </cell>
          <cell r="K1138">
            <v>0</v>
          </cell>
          <cell r="L1138">
            <v>0.11</v>
          </cell>
          <cell r="P1138">
            <v>0</v>
          </cell>
          <cell r="AH1138">
            <v>0.22</v>
          </cell>
        </row>
        <row r="1139">
          <cell r="J1139">
            <v>0</v>
          </cell>
          <cell r="K1139">
            <v>0</v>
          </cell>
          <cell r="L1139">
            <v>0</v>
          </cell>
          <cell r="P1139">
            <v>0</v>
          </cell>
          <cell r="AH1139">
            <v>0</v>
          </cell>
        </row>
        <row r="1140">
          <cell r="J1140">
            <v>0</v>
          </cell>
          <cell r="K1140">
            <v>0</v>
          </cell>
          <cell r="L1140">
            <v>0</v>
          </cell>
          <cell r="P1140">
            <v>0</v>
          </cell>
          <cell r="AH1140">
            <v>0.08</v>
          </cell>
        </row>
        <row r="1141">
          <cell r="J1141">
            <v>162.06</v>
          </cell>
          <cell r="K1141">
            <v>5.99</v>
          </cell>
          <cell r="L1141">
            <v>226.96</v>
          </cell>
          <cell r="P1141">
            <v>20.94</v>
          </cell>
          <cell r="AH1141">
            <v>415.49</v>
          </cell>
        </row>
        <row r="1142">
          <cell r="J1142">
            <v>0</v>
          </cell>
          <cell r="K1142">
            <v>0</v>
          </cell>
          <cell r="L1142">
            <v>0</v>
          </cell>
          <cell r="P1142">
            <v>0</v>
          </cell>
          <cell r="AH1142">
            <v>0</v>
          </cell>
        </row>
        <row r="1143">
          <cell r="J1143">
            <v>0.71</v>
          </cell>
          <cell r="K1143">
            <v>0</v>
          </cell>
          <cell r="L1143">
            <v>0.53</v>
          </cell>
          <cell r="P1143">
            <v>0.25</v>
          </cell>
          <cell r="AH1143">
            <v>0.11</v>
          </cell>
        </row>
        <row r="1144">
          <cell r="J1144">
            <v>2.0699999999999998</v>
          </cell>
          <cell r="K1144">
            <v>0</v>
          </cell>
          <cell r="L1144">
            <v>2.0699999999999998</v>
          </cell>
          <cell r="P1144">
            <v>0.33</v>
          </cell>
          <cell r="AH1144">
            <v>0.12</v>
          </cell>
        </row>
        <row r="1145">
          <cell r="J1145">
            <v>1.6</v>
          </cell>
          <cell r="K1145">
            <v>0</v>
          </cell>
          <cell r="L1145">
            <v>1.06</v>
          </cell>
          <cell r="P1145">
            <v>0.48</v>
          </cell>
          <cell r="AH1145">
            <v>1.3399999999999999</v>
          </cell>
        </row>
        <row r="1146">
          <cell r="J1146">
            <v>1.3</v>
          </cell>
          <cell r="K1146">
            <v>0</v>
          </cell>
          <cell r="L1146">
            <v>1.54</v>
          </cell>
          <cell r="P1146">
            <v>0.22</v>
          </cell>
          <cell r="AH1146">
            <v>1.1000000000000001</v>
          </cell>
        </row>
        <row r="1147">
          <cell r="J1147">
            <v>0.92</v>
          </cell>
          <cell r="K1147">
            <v>0</v>
          </cell>
          <cell r="L1147">
            <v>0.44</v>
          </cell>
          <cell r="P1147">
            <v>0.75</v>
          </cell>
          <cell r="AH1147">
            <v>1.42</v>
          </cell>
        </row>
        <row r="1148">
          <cell r="J1148">
            <v>1.36</v>
          </cell>
          <cell r="K1148">
            <v>0.09</v>
          </cell>
          <cell r="L1148">
            <v>1</v>
          </cell>
          <cell r="P1148">
            <v>0</v>
          </cell>
          <cell r="AH1148">
            <v>1.4100000000000001</v>
          </cell>
        </row>
        <row r="1149">
          <cell r="J1149">
            <v>2.06</v>
          </cell>
          <cell r="K1149">
            <v>0.1</v>
          </cell>
          <cell r="L1149">
            <v>1.1200000000000001</v>
          </cell>
          <cell r="P1149">
            <v>0.31</v>
          </cell>
          <cell r="AH1149">
            <v>0.77</v>
          </cell>
        </row>
        <row r="1150">
          <cell r="J1150">
            <v>0.68</v>
          </cell>
          <cell r="K1150">
            <v>0</v>
          </cell>
          <cell r="L1150">
            <v>0.7</v>
          </cell>
          <cell r="P1150">
            <v>0.5</v>
          </cell>
          <cell r="AH1150">
            <v>1.6</v>
          </cell>
        </row>
        <row r="1151">
          <cell r="J1151">
            <v>2.2799999999999998</v>
          </cell>
          <cell r="K1151">
            <v>0</v>
          </cell>
          <cell r="L1151">
            <v>0.46</v>
          </cell>
          <cell r="P1151">
            <v>0.37</v>
          </cell>
          <cell r="AH1151">
            <v>1.08</v>
          </cell>
        </row>
        <row r="1152">
          <cell r="J1152">
            <v>0.56999999999999995</v>
          </cell>
          <cell r="K1152">
            <v>0.12</v>
          </cell>
          <cell r="L1152">
            <v>0.35</v>
          </cell>
          <cell r="P1152">
            <v>0.22</v>
          </cell>
          <cell r="AH1152">
            <v>0.25</v>
          </cell>
        </row>
        <row r="1153">
          <cell r="J1153">
            <v>0</v>
          </cell>
          <cell r="K1153">
            <v>0</v>
          </cell>
          <cell r="L1153">
            <v>0</v>
          </cell>
          <cell r="P1153">
            <v>0</v>
          </cell>
          <cell r="AH1153">
            <v>0.1</v>
          </cell>
        </row>
        <row r="1154">
          <cell r="J1154">
            <v>0</v>
          </cell>
          <cell r="K1154">
            <v>0</v>
          </cell>
          <cell r="L1154">
            <v>0</v>
          </cell>
          <cell r="P1154">
            <v>0</v>
          </cell>
          <cell r="AH1154">
            <v>0</v>
          </cell>
        </row>
        <row r="1155">
          <cell r="J1155">
            <v>0</v>
          </cell>
          <cell r="K1155">
            <v>0</v>
          </cell>
          <cell r="L1155">
            <v>0</v>
          </cell>
          <cell r="P1155">
            <v>0</v>
          </cell>
          <cell r="AH1155">
            <v>0</v>
          </cell>
        </row>
        <row r="1156">
          <cell r="J1156">
            <v>0</v>
          </cell>
          <cell r="K1156">
            <v>0</v>
          </cell>
          <cell r="L1156">
            <v>0</v>
          </cell>
          <cell r="P1156">
            <v>0</v>
          </cell>
          <cell r="AH1156">
            <v>0</v>
          </cell>
        </row>
        <row r="1157">
          <cell r="J1157">
            <v>0</v>
          </cell>
          <cell r="K1157">
            <v>0</v>
          </cell>
          <cell r="L1157">
            <v>0</v>
          </cell>
          <cell r="P1157">
            <v>0</v>
          </cell>
          <cell r="AH1157">
            <v>0</v>
          </cell>
        </row>
        <row r="1158">
          <cell r="J1158">
            <v>0</v>
          </cell>
          <cell r="K1158">
            <v>0</v>
          </cell>
          <cell r="L1158">
            <v>0</v>
          </cell>
          <cell r="P1158">
            <v>0</v>
          </cell>
          <cell r="AH1158">
            <v>0</v>
          </cell>
        </row>
        <row r="1159">
          <cell r="J1159">
            <v>13.56</v>
          </cell>
          <cell r="K1159">
            <v>0.31</v>
          </cell>
          <cell r="L1159">
            <v>9.25</v>
          </cell>
          <cell r="P1159">
            <v>3.43</v>
          </cell>
          <cell r="AH1159">
            <v>9.3000000000000007</v>
          </cell>
        </row>
        <row r="1160">
          <cell r="J1160">
            <v>0</v>
          </cell>
          <cell r="K1160">
            <v>0</v>
          </cell>
          <cell r="L1160">
            <v>0</v>
          </cell>
          <cell r="P1160">
            <v>0</v>
          </cell>
          <cell r="AH1160">
            <v>0</v>
          </cell>
        </row>
        <row r="1161">
          <cell r="J1161">
            <v>0.6</v>
          </cell>
          <cell r="K1161">
            <v>0</v>
          </cell>
          <cell r="L1161">
            <v>0.25</v>
          </cell>
          <cell r="P1161">
            <v>0.41</v>
          </cell>
          <cell r="AH1161">
            <v>0.36</v>
          </cell>
        </row>
        <row r="1162">
          <cell r="J1162">
            <v>0.88</v>
          </cell>
          <cell r="K1162">
            <v>0</v>
          </cell>
          <cell r="L1162">
            <v>0.78</v>
          </cell>
          <cell r="P1162">
            <v>0.1</v>
          </cell>
          <cell r="AH1162">
            <v>1.4</v>
          </cell>
        </row>
        <row r="1163">
          <cell r="J1163">
            <v>0.66</v>
          </cell>
          <cell r="K1163">
            <v>0</v>
          </cell>
          <cell r="L1163">
            <v>0.93</v>
          </cell>
          <cell r="P1163">
            <v>0.3</v>
          </cell>
          <cell r="AH1163">
            <v>0.89</v>
          </cell>
        </row>
        <row r="1164">
          <cell r="J1164">
            <v>0.97</v>
          </cell>
          <cell r="K1164">
            <v>0</v>
          </cell>
          <cell r="L1164">
            <v>0.66</v>
          </cell>
          <cell r="P1164">
            <v>0</v>
          </cell>
          <cell r="AH1164">
            <v>0.6</v>
          </cell>
        </row>
        <row r="1165">
          <cell r="J1165">
            <v>0.81</v>
          </cell>
          <cell r="K1165">
            <v>0.21</v>
          </cell>
          <cell r="L1165">
            <v>0.36</v>
          </cell>
          <cell r="P1165">
            <v>0.59</v>
          </cell>
          <cell r="AH1165">
            <v>1.18</v>
          </cell>
        </row>
        <row r="1166">
          <cell r="J1166">
            <v>1.29</v>
          </cell>
          <cell r="K1166">
            <v>0</v>
          </cell>
          <cell r="L1166">
            <v>0.91</v>
          </cell>
          <cell r="P1166">
            <v>0.17</v>
          </cell>
          <cell r="AH1166">
            <v>0.43000000000000005</v>
          </cell>
        </row>
        <row r="1167">
          <cell r="J1167">
            <v>1.3</v>
          </cell>
          <cell r="K1167">
            <v>0</v>
          </cell>
          <cell r="L1167">
            <v>0.72</v>
          </cell>
          <cell r="P1167">
            <v>0.12</v>
          </cell>
          <cell r="AH1167">
            <v>1.1100000000000001</v>
          </cell>
        </row>
        <row r="1168">
          <cell r="J1168">
            <v>0.84</v>
          </cell>
          <cell r="K1168">
            <v>0</v>
          </cell>
          <cell r="L1168">
            <v>0.98</v>
          </cell>
          <cell r="P1168">
            <v>0</v>
          </cell>
          <cell r="AH1168">
            <v>1.1800000000000002</v>
          </cell>
        </row>
        <row r="1169">
          <cell r="J1169">
            <v>1.56</v>
          </cell>
          <cell r="K1169">
            <v>0</v>
          </cell>
          <cell r="L1169">
            <v>0.69</v>
          </cell>
          <cell r="P1169">
            <v>0.33</v>
          </cell>
          <cell r="AH1169">
            <v>0.83</v>
          </cell>
        </row>
        <row r="1170">
          <cell r="J1170">
            <v>0.81</v>
          </cell>
          <cell r="K1170">
            <v>0</v>
          </cell>
          <cell r="L1170">
            <v>0</v>
          </cell>
          <cell r="P1170">
            <v>0.09</v>
          </cell>
          <cell r="AH1170">
            <v>0.14000000000000001</v>
          </cell>
        </row>
        <row r="1171">
          <cell r="J1171">
            <v>0</v>
          </cell>
          <cell r="K1171">
            <v>0</v>
          </cell>
          <cell r="L1171">
            <v>0</v>
          </cell>
          <cell r="P1171">
            <v>0</v>
          </cell>
          <cell r="AH1171">
            <v>0</v>
          </cell>
        </row>
        <row r="1172">
          <cell r="J1172">
            <v>0</v>
          </cell>
          <cell r="K1172">
            <v>0</v>
          </cell>
          <cell r="L1172">
            <v>0</v>
          </cell>
          <cell r="P1172">
            <v>0</v>
          </cell>
          <cell r="AH1172">
            <v>0</v>
          </cell>
        </row>
        <row r="1173">
          <cell r="J1173">
            <v>0</v>
          </cell>
          <cell r="K1173">
            <v>0</v>
          </cell>
          <cell r="L1173">
            <v>0</v>
          </cell>
          <cell r="P1173">
            <v>0</v>
          </cell>
          <cell r="AH1173">
            <v>0</v>
          </cell>
        </row>
        <row r="1174">
          <cell r="J1174">
            <v>0</v>
          </cell>
          <cell r="K1174">
            <v>0</v>
          </cell>
          <cell r="L1174">
            <v>0</v>
          </cell>
          <cell r="P1174">
            <v>0</v>
          </cell>
          <cell r="AH1174">
            <v>0</v>
          </cell>
        </row>
        <row r="1175">
          <cell r="J1175">
            <v>0</v>
          </cell>
          <cell r="K1175">
            <v>0</v>
          </cell>
          <cell r="L1175">
            <v>0</v>
          </cell>
          <cell r="P1175">
            <v>0</v>
          </cell>
          <cell r="AH1175">
            <v>0</v>
          </cell>
        </row>
        <row r="1176">
          <cell r="J1176">
            <v>0</v>
          </cell>
          <cell r="K1176">
            <v>0</v>
          </cell>
          <cell r="L1176">
            <v>0</v>
          </cell>
          <cell r="P1176">
            <v>0</v>
          </cell>
          <cell r="AH1176">
            <v>0</v>
          </cell>
        </row>
        <row r="1177">
          <cell r="J1177">
            <v>9.73</v>
          </cell>
          <cell r="K1177">
            <v>0.21</v>
          </cell>
          <cell r="L1177">
            <v>6.3</v>
          </cell>
          <cell r="P1177">
            <v>2.11</v>
          </cell>
          <cell r="AH1177">
            <v>8.09</v>
          </cell>
        </row>
        <row r="1178">
          <cell r="J1178">
            <v>0</v>
          </cell>
          <cell r="K1178">
            <v>0</v>
          </cell>
          <cell r="L1178">
            <v>0</v>
          </cell>
          <cell r="P1178">
            <v>0</v>
          </cell>
          <cell r="AH1178">
            <v>0</v>
          </cell>
        </row>
        <row r="1179">
          <cell r="J1179">
            <v>1.31</v>
          </cell>
          <cell r="K1179">
            <v>0</v>
          </cell>
          <cell r="L1179">
            <v>0.78</v>
          </cell>
          <cell r="P1179">
            <v>0.66</v>
          </cell>
          <cell r="AH1179">
            <v>0.47</v>
          </cell>
        </row>
        <row r="1180">
          <cell r="J1180">
            <v>2.95</v>
          </cell>
          <cell r="K1180">
            <v>0</v>
          </cell>
          <cell r="L1180">
            <v>2.85</v>
          </cell>
          <cell r="P1180">
            <v>0.43</v>
          </cell>
          <cell r="AH1180">
            <v>1.52</v>
          </cell>
        </row>
        <row r="1181">
          <cell r="J1181">
            <v>2.2599999999999998</v>
          </cell>
          <cell r="K1181">
            <v>0</v>
          </cell>
          <cell r="L1181">
            <v>1.99</v>
          </cell>
          <cell r="P1181">
            <v>0.78</v>
          </cell>
          <cell r="AH1181">
            <v>2.23</v>
          </cell>
        </row>
        <row r="1182">
          <cell r="J1182">
            <v>2.27</v>
          </cell>
          <cell r="K1182">
            <v>0</v>
          </cell>
          <cell r="L1182">
            <v>2.2000000000000002</v>
          </cell>
          <cell r="P1182">
            <v>0.22</v>
          </cell>
          <cell r="AH1182">
            <v>1.69</v>
          </cell>
        </row>
        <row r="1183">
          <cell r="J1183">
            <v>1.74</v>
          </cell>
          <cell r="K1183">
            <v>0.21</v>
          </cell>
          <cell r="L1183">
            <v>0.8</v>
          </cell>
          <cell r="P1183">
            <v>1.35</v>
          </cell>
          <cell r="AH1183">
            <v>2.6</v>
          </cell>
        </row>
        <row r="1184">
          <cell r="J1184">
            <v>2.65</v>
          </cell>
          <cell r="K1184">
            <v>0.09</v>
          </cell>
          <cell r="L1184">
            <v>1.91</v>
          </cell>
          <cell r="P1184">
            <v>0.17</v>
          </cell>
          <cell r="AH1184">
            <v>1.83</v>
          </cell>
        </row>
        <row r="1185">
          <cell r="J1185">
            <v>3.37</v>
          </cell>
          <cell r="K1185">
            <v>0.1</v>
          </cell>
          <cell r="L1185">
            <v>1.84</v>
          </cell>
          <cell r="P1185">
            <v>0.43</v>
          </cell>
          <cell r="AH1185">
            <v>1.88</v>
          </cell>
        </row>
        <row r="1186">
          <cell r="J1186">
            <v>1.52</v>
          </cell>
          <cell r="K1186">
            <v>0</v>
          </cell>
          <cell r="L1186">
            <v>1.68</v>
          </cell>
          <cell r="P1186">
            <v>0.5</v>
          </cell>
          <cell r="AH1186">
            <v>2.78</v>
          </cell>
        </row>
        <row r="1187">
          <cell r="J1187">
            <v>3.84</v>
          </cell>
          <cell r="K1187">
            <v>0</v>
          </cell>
          <cell r="L1187">
            <v>1.1499999999999999</v>
          </cell>
          <cell r="P1187">
            <v>0.71</v>
          </cell>
          <cell r="AH1187">
            <v>1.9</v>
          </cell>
        </row>
        <row r="1188">
          <cell r="J1188">
            <v>1.38</v>
          </cell>
          <cell r="K1188">
            <v>0.12</v>
          </cell>
          <cell r="L1188">
            <v>0.35</v>
          </cell>
          <cell r="P1188">
            <v>0.3</v>
          </cell>
          <cell r="AH1188">
            <v>0.38</v>
          </cell>
        </row>
        <row r="1189">
          <cell r="J1189">
            <v>0</v>
          </cell>
          <cell r="K1189">
            <v>0</v>
          </cell>
          <cell r="L1189">
            <v>0</v>
          </cell>
          <cell r="P1189">
            <v>0</v>
          </cell>
          <cell r="AH1189">
            <v>0.1</v>
          </cell>
        </row>
        <row r="1190">
          <cell r="J1190">
            <v>0</v>
          </cell>
          <cell r="K1190">
            <v>0</v>
          </cell>
          <cell r="L1190">
            <v>0</v>
          </cell>
          <cell r="P1190">
            <v>0</v>
          </cell>
          <cell r="AH1190">
            <v>0</v>
          </cell>
        </row>
        <row r="1191">
          <cell r="J1191">
            <v>0</v>
          </cell>
          <cell r="K1191">
            <v>0</v>
          </cell>
          <cell r="L1191">
            <v>0</v>
          </cell>
          <cell r="P1191">
            <v>0</v>
          </cell>
          <cell r="AH1191">
            <v>0</v>
          </cell>
        </row>
        <row r="1192">
          <cell r="J1192">
            <v>0</v>
          </cell>
          <cell r="K1192">
            <v>0</v>
          </cell>
          <cell r="L1192">
            <v>0</v>
          </cell>
          <cell r="P1192">
            <v>0</v>
          </cell>
          <cell r="AH1192">
            <v>0</v>
          </cell>
        </row>
        <row r="1193">
          <cell r="J1193">
            <v>0</v>
          </cell>
          <cell r="K1193">
            <v>0</v>
          </cell>
          <cell r="L1193">
            <v>0</v>
          </cell>
          <cell r="P1193">
            <v>0</v>
          </cell>
          <cell r="AH1193">
            <v>0</v>
          </cell>
        </row>
        <row r="1194">
          <cell r="J1194">
            <v>0</v>
          </cell>
          <cell r="K1194">
            <v>0</v>
          </cell>
          <cell r="L1194">
            <v>0</v>
          </cell>
          <cell r="P1194">
            <v>0</v>
          </cell>
          <cell r="AH1194">
            <v>0</v>
          </cell>
        </row>
        <row r="1195">
          <cell r="J1195">
            <v>23.29</v>
          </cell>
          <cell r="K1195">
            <v>0.52</v>
          </cell>
          <cell r="L1195">
            <v>15.55</v>
          </cell>
          <cell r="P1195">
            <v>5.54</v>
          </cell>
          <cell r="AH1195">
            <v>17.39</v>
          </cell>
        </row>
        <row r="1196">
          <cell r="J1196">
            <v>0</v>
          </cell>
          <cell r="K1196">
            <v>0</v>
          </cell>
          <cell r="L1196">
            <v>0</v>
          </cell>
          <cell r="P1196">
            <v>0</v>
          </cell>
          <cell r="AH1196">
            <v>0</v>
          </cell>
        </row>
        <row r="1197">
          <cell r="J1197">
            <v>1.93</v>
          </cell>
          <cell r="K1197">
            <v>0</v>
          </cell>
          <cell r="L1197">
            <v>2.56</v>
          </cell>
          <cell r="P1197">
            <v>2.63</v>
          </cell>
          <cell r="AH1197">
            <v>0.52</v>
          </cell>
        </row>
        <row r="1198">
          <cell r="J1198">
            <v>0.94</v>
          </cell>
          <cell r="K1198">
            <v>0</v>
          </cell>
          <cell r="L1198">
            <v>1.81</v>
          </cell>
          <cell r="P1198">
            <v>0</v>
          </cell>
          <cell r="AH1198">
            <v>9.76</v>
          </cell>
        </row>
        <row r="1199">
          <cell r="J1199">
            <v>1.1200000000000001</v>
          </cell>
          <cell r="K1199">
            <v>0</v>
          </cell>
          <cell r="L1199">
            <v>1.24</v>
          </cell>
          <cell r="P1199">
            <v>0.83</v>
          </cell>
          <cell r="AH1199">
            <v>5.4300000000000006</v>
          </cell>
        </row>
        <row r="1200">
          <cell r="J1200">
            <v>0.98</v>
          </cell>
          <cell r="K1200">
            <v>0</v>
          </cell>
          <cell r="L1200">
            <v>0.64</v>
          </cell>
          <cell r="P1200">
            <v>0.16</v>
          </cell>
          <cell r="AH1200">
            <v>3.2399999999999998</v>
          </cell>
        </row>
        <row r="1201">
          <cell r="J1201">
            <v>2.11</v>
          </cell>
          <cell r="K1201">
            <v>0</v>
          </cell>
          <cell r="L1201">
            <v>0.63</v>
          </cell>
          <cell r="P1201">
            <v>0.57999999999999996</v>
          </cell>
          <cell r="AH1201">
            <v>1.5899999999999999</v>
          </cell>
        </row>
        <row r="1202">
          <cell r="J1202">
            <v>1.1000000000000001</v>
          </cell>
          <cell r="K1202">
            <v>0.17</v>
          </cell>
          <cell r="L1202">
            <v>1.26</v>
          </cell>
          <cell r="P1202">
            <v>1.3</v>
          </cell>
          <cell r="AH1202">
            <v>1.58</v>
          </cell>
        </row>
        <row r="1203">
          <cell r="J1203">
            <v>1.36</v>
          </cell>
          <cell r="K1203">
            <v>0</v>
          </cell>
          <cell r="L1203">
            <v>1.28</v>
          </cell>
          <cell r="P1203">
            <v>0.63</v>
          </cell>
          <cell r="AH1203">
            <v>1.54</v>
          </cell>
        </row>
        <row r="1204">
          <cell r="J1204">
            <v>2.5499999999999998</v>
          </cell>
          <cell r="K1204">
            <v>0</v>
          </cell>
          <cell r="L1204">
            <v>1.43</v>
          </cell>
          <cell r="P1204">
            <v>0.82</v>
          </cell>
          <cell r="AH1204">
            <v>2.17</v>
          </cell>
        </row>
        <row r="1205">
          <cell r="J1205">
            <v>3.3</v>
          </cell>
          <cell r="K1205">
            <v>0</v>
          </cell>
          <cell r="L1205">
            <v>1.58</v>
          </cell>
          <cell r="P1205">
            <v>0.95</v>
          </cell>
          <cell r="AH1205">
            <v>1.8</v>
          </cell>
        </row>
        <row r="1206">
          <cell r="J1206">
            <v>10.06</v>
          </cell>
          <cell r="K1206">
            <v>0</v>
          </cell>
          <cell r="L1206">
            <v>4.7300000000000004</v>
          </cell>
          <cell r="P1206">
            <v>0.8</v>
          </cell>
          <cell r="AH1206">
            <v>4.24</v>
          </cell>
        </row>
        <row r="1207">
          <cell r="J1207">
            <v>23.57</v>
          </cell>
          <cell r="K1207">
            <v>0.31</v>
          </cell>
          <cell r="L1207">
            <v>9.1300000000000008</v>
          </cell>
          <cell r="P1207">
            <v>1.33</v>
          </cell>
          <cell r="AH1207">
            <v>10.9</v>
          </cell>
        </row>
        <row r="1208">
          <cell r="J1208">
            <v>21.13</v>
          </cell>
          <cell r="K1208">
            <v>0.13</v>
          </cell>
          <cell r="L1208">
            <v>7.26</v>
          </cell>
          <cell r="P1208">
            <v>1.37</v>
          </cell>
          <cell r="AH1208">
            <v>10.229999999999999</v>
          </cell>
        </row>
        <row r="1209">
          <cell r="J1209">
            <v>9.67</v>
          </cell>
          <cell r="K1209">
            <v>0</v>
          </cell>
          <cell r="L1209">
            <v>5.95</v>
          </cell>
          <cell r="P1209">
            <v>0.45</v>
          </cell>
          <cell r="AH1209">
            <v>4.6100000000000003</v>
          </cell>
        </row>
        <row r="1210">
          <cell r="J1210">
            <v>6.89</v>
          </cell>
          <cell r="K1210">
            <v>0</v>
          </cell>
          <cell r="L1210">
            <v>3.2</v>
          </cell>
          <cell r="P1210">
            <v>0.39</v>
          </cell>
          <cell r="AH1210">
            <v>4.22</v>
          </cell>
        </row>
        <row r="1211">
          <cell r="J1211">
            <v>3.05</v>
          </cell>
          <cell r="K1211">
            <v>0</v>
          </cell>
          <cell r="L1211">
            <v>0.98</v>
          </cell>
          <cell r="P1211">
            <v>0</v>
          </cell>
          <cell r="AH1211">
            <v>1.4</v>
          </cell>
        </row>
        <row r="1212">
          <cell r="J1212">
            <v>0.94</v>
          </cell>
          <cell r="K1212">
            <v>0</v>
          </cell>
          <cell r="L1212">
            <v>0.39</v>
          </cell>
          <cell r="P1212">
            <v>0</v>
          </cell>
          <cell r="AH1212">
            <v>1.21</v>
          </cell>
        </row>
        <row r="1213">
          <cell r="J1213">
            <v>90.68</v>
          </cell>
          <cell r="K1213">
            <v>0.61</v>
          </cell>
          <cell r="L1213">
            <v>44.07</v>
          </cell>
          <cell r="P1213">
            <v>12.24</v>
          </cell>
          <cell r="AH1213">
            <v>64.44</v>
          </cell>
        </row>
        <row r="1214">
          <cell r="J1214">
            <v>0</v>
          </cell>
          <cell r="K1214">
            <v>0</v>
          </cell>
          <cell r="L1214">
            <v>0</v>
          </cell>
          <cell r="P1214">
            <v>0</v>
          </cell>
          <cell r="AH1214">
            <v>0</v>
          </cell>
        </row>
        <row r="1215">
          <cell r="J1215">
            <v>1.31</v>
          </cell>
          <cell r="K1215">
            <v>0</v>
          </cell>
          <cell r="L1215">
            <v>1.36</v>
          </cell>
          <cell r="P1215">
            <v>1.91</v>
          </cell>
          <cell r="AH1215">
            <v>1.92</v>
          </cell>
        </row>
        <row r="1216">
          <cell r="J1216">
            <v>1.02</v>
          </cell>
          <cell r="K1216">
            <v>0</v>
          </cell>
          <cell r="L1216">
            <v>2.84</v>
          </cell>
          <cell r="P1216">
            <v>1.3</v>
          </cell>
          <cell r="AH1216">
            <v>10.37</v>
          </cell>
        </row>
        <row r="1217">
          <cell r="J1217">
            <v>3.32</v>
          </cell>
          <cell r="K1217">
            <v>0</v>
          </cell>
          <cell r="L1217">
            <v>2.75</v>
          </cell>
          <cell r="P1217">
            <v>1.5</v>
          </cell>
          <cell r="AH1217">
            <v>10.120000000000001</v>
          </cell>
        </row>
        <row r="1218">
          <cell r="J1218">
            <v>2.5499999999999998</v>
          </cell>
          <cell r="K1218">
            <v>0</v>
          </cell>
          <cell r="L1218">
            <v>3.2</v>
          </cell>
          <cell r="P1218">
            <v>1.92</v>
          </cell>
          <cell r="AH1218">
            <v>5.96</v>
          </cell>
        </row>
        <row r="1219">
          <cell r="J1219">
            <v>2.48</v>
          </cell>
          <cell r="K1219">
            <v>0</v>
          </cell>
          <cell r="L1219">
            <v>2.59</v>
          </cell>
          <cell r="P1219">
            <v>2.27</v>
          </cell>
          <cell r="AH1219">
            <v>5.23</v>
          </cell>
        </row>
        <row r="1220">
          <cell r="J1220">
            <v>2.94</v>
          </cell>
          <cell r="K1220">
            <v>0.12</v>
          </cell>
          <cell r="L1220">
            <v>3.35</v>
          </cell>
          <cell r="P1220">
            <v>1.93</v>
          </cell>
          <cell r="AH1220">
            <v>5.48</v>
          </cell>
        </row>
        <row r="1221">
          <cell r="J1221">
            <v>3.7</v>
          </cell>
          <cell r="K1221">
            <v>0</v>
          </cell>
          <cell r="L1221">
            <v>2.4900000000000002</v>
          </cell>
          <cell r="P1221">
            <v>2.2000000000000002</v>
          </cell>
          <cell r="AH1221">
            <v>3.4899999999999998</v>
          </cell>
        </row>
        <row r="1222">
          <cell r="J1222">
            <v>4.28</v>
          </cell>
          <cell r="K1222">
            <v>0.23</v>
          </cell>
          <cell r="L1222">
            <v>3.46</v>
          </cell>
          <cell r="P1222">
            <v>1.49</v>
          </cell>
          <cell r="AH1222">
            <v>1.35</v>
          </cell>
        </row>
        <row r="1223">
          <cell r="J1223">
            <v>7.38</v>
          </cell>
          <cell r="K1223">
            <v>0.13</v>
          </cell>
          <cell r="L1223">
            <v>5.34</v>
          </cell>
          <cell r="P1223">
            <v>1.68</v>
          </cell>
          <cell r="AH1223">
            <v>2.79</v>
          </cell>
        </row>
        <row r="1224">
          <cell r="J1224">
            <v>12.56</v>
          </cell>
          <cell r="K1224">
            <v>0.1</v>
          </cell>
          <cell r="L1224">
            <v>7.69</v>
          </cell>
          <cell r="P1224">
            <v>1.17</v>
          </cell>
          <cell r="AH1224">
            <v>5.14</v>
          </cell>
        </row>
        <row r="1225">
          <cell r="J1225">
            <v>26.09</v>
          </cell>
          <cell r="K1225">
            <v>0.34</v>
          </cell>
          <cell r="L1225">
            <v>14.4</v>
          </cell>
          <cell r="P1225">
            <v>2.34</v>
          </cell>
          <cell r="AH1225">
            <v>6.3900000000000006</v>
          </cell>
        </row>
        <row r="1226">
          <cell r="J1226">
            <v>27.95</v>
          </cell>
          <cell r="K1226">
            <v>0.35</v>
          </cell>
          <cell r="L1226">
            <v>12.7</v>
          </cell>
          <cell r="P1226">
            <v>1.59</v>
          </cell>
          <cell r="AH1226">
            <v>5.41</v>
          </cell>
        </row>
        <row r="1227">
          <cell r="J1227">
            <v>19.04</v>
          </cell>
          <cell r="K1227">
            <v>0</v>
          </cell>
          <cell r="L1227">
            <v>5.87</v>
          </cell>
          <cell r="P1227">
            <v>1.44</v>
          </cell>
          <cell r="AH1227">
            <v>3.34</v>
          </cell>
        </row>
        <row r="1228">
          <cell r="J1228">
            <v>19.36</v>
          </cell>
          <cell r="K1228">
            <v>0.12</v>
          </cell>
          <cell r="L1228">
            <v>7.05</v>
          </cell>
          <cell r="P1228">
            <v>0.69</v>
          </cell>
          <cell r="AH1228">
            <v>4.03</v>
          </cell>
        </row>
        <row r="1229">
          <cell r="J1229">
            <v>12.16</v>
          </cell>
          <cell r="K1229">
            <v>0</v>
          </cell>
          <cell r="L1229">
            <v>5.94</v>
          </cell>
          <cell r="P1229">
            <v>0</v>
          </cell>
          <cell r="AH1229">
            <v>2.54</v>
          </cell>
        </row>
        <row r="1230">
          <cell r="J1230">
            <v>3.61</v>
          </cell>
          <cell r="K1230">
            <v>0</v>
          </cell>
          <cell r="L1230">
            <v>1.45</v>
          </cell>
          <cell r="P1230">
            <v>0.35</v>
          </cell>
          <cell r="AH1230">
            <v>0.91</v>
          </cell>
        </row>
        <row r="1231">
          <cell r="J1231">
            <v>149.72999999999999</v>
          </cell>
          <cell r="K1231">
            <v>1.39</v>
          </cell>
          <cell r="L1231">
            <v>82.45</v>
          </cell>
          <cell r="P1231">
            <v>23.79</v>
          </cell>
          <cell r="AH1231">
            <v>74.449999999999989</v>
          </cell>
        </row>
        <row r="1232">
          <cell r="J1232">
            <v>0</v>
          </cell>
          <cell r="K1232">
            <v>0</v>
          </cell>
          <cell r="L1232">
            <v>0</v>
          </cell>
          <cell r="P1232">
            <v>0</v>
          </cell>
          <cell r="AH1232">
            <v>0</v>
          </cell>
        </row>
        <row r="1233">
          <cell r="J1233">
            <v>3.24</v>
          </cell>
          <cell r="K1233">
            <v>0</v>
          </cell>
          <cell r="L1233">
            <v>3.92</v>
          </cell>
          <cell r="P1233">
            <v>4.53</v>
          </cell>
          <cell r="AH1233">
            <v>2.44</v>
          </cell>
        </row>
        <row r="1234">
          <cell r="J1234">
            <v>1.95</v>
          </cell>
          <cell r="K1234">
            <v>0</v>
          </cell>
          <cell r="L1234">
            <v>4.6399999999999997</v>
          </cell>
          <cell r="P1234">
            <v>1.3</v>
          </cell>
          <cell r="AH1234">
            <v>20.130000000000003</v>
          </cell>
        </row>
        <row r="1235">
          <cell r="J1235">
            <v>4.4400000000000004</v>
          </cell>
          <cell r="K1235">
            <v>0</v>
          </cell>
          <cell r="L1235">
            <v>3.99</v>
          </cell>
          <cell r="P1235">
            <v>2.33</v>
          </cell>
          <cell r="AH1235">
            <v>15.540000000000001</v>
          </cell>
        </row>
        <row r="1236">
          <cell r="J1236">
            <v>3.53</v>
          </cell>
          <cell r="K1236">
            <v>0</v>
          </cell>
          <cell r="L1236">
            <v>3.83</v>
          </cell>
          <cell r="P1236">
            <v>2.08</v>
          </cell>
          <cell r="AH1236">
            <v>9.1999999999999993</v>
          </cell>
        </row>
        <row r="1237">
          <cell r="J1237">
            <v>4.59</v>
          </cell>
          <cell r="K1237">
            <v>0</v>
          </cell>
          <cell r="L1237">
            <v>3.22</v>
          </cell>
          <cell r="P1237">
            <v>2.86</v>
          </cell>
          <cell r="AH1237">
            <v>6.82</v>
          </cell>
        </row>
        <row r="1238">
          <cell r="J1238">
            <v>4.04</v>
          </cell>
          <cell r="K1238">
            <v>0.28999999999999998</v>
          </cell>
          <cell r="L1238">
            <v>4.6100000000000003</v>
          </cell>
          <cell r="P1238">
            <v>3.23</v>
          </cell>
          <cell r="AH1238">
            <v>7.0500000000000007</v>
          </cell>
        </row>
        <row r="1239">
          <cell r="J1239">
            <v>5.05</v>
          </cell>
          <cell r="K1239">
            <v>0</v>
          </cell>
          <cell r="L1239">
            <v>3.77</v>
          </cell>
          <cell r="P1239">
            <v>2.83</v>
          </cell>
          <cell r="AH1239">
            <v>5.03</v>
          </cell>
        </row>
        <row r="1240">
          <cell r="J1240">
            <v>6.83</v>
          </cell>
          <cell r="K1240">
            <v>0.23</v>
          </cell>
          <cell r="L1240">
            <v>4.8899999999999997</v>
          </cell>
          <cell r="P1240">
            <v>2.31</v>
          </cell>
          <cell r="AH1240">
            <v>3.52</v>
          </cell>
        </row>
        <row r="1241">
          <cell r="J1241">
            <v>10.67</v>
          </cell>
          <cell r="K1241">
            <v>0.13</v>
          </cell>
          <cell r="L1241">
            <v>6.92</v>
          </cell>
          <cell r="P1241">
            <v>2.63</v>
          </cell>
          <cell r="AH1241">
            <v>4.58</v>
          </cell>
        </row>
        <row r="1242">
          <cell r="J1242">
            <v>22.62</v>
          </cell>
          <cell r="K1242">
            <v>0.1</v>
          </cell>
          <cell r="L1242">
            <v>12.41</v>
          </cell>
          <cell r="P1242">
            <v>1.97</v>
          </cell>
          <cell r="AH1242">
            <v>9.39</v>
          </cell>
        </row>
        <row r="1243">
          <cell r="J1243">
            <v>49.66</v>
          </cell>
          <cell r="K1243">
            <v>0.65</v>
          </cell>
          <cell r="L1243">
            <v>23.53</v>
          </cell>
          <cell r="P1243">
            <v>3.67</v>
          </cell>
          <cell r="AH1243">
            <v>17.3</v>
          </cell>
        </row>
        <row r="1244">
          <cell r="J1244">
            <v>49.08</v>
          </cell>
          <cell r="K1244">
            <v>0.48</v>
          </cell>
          <cell r="L1244">
            <v>19.96</v>
          </cell>
          <cell r="P1244">
            <v>2.95</v>
          </cell>
          <cell r="AH1244">
            <v>15.629999999999999</v>
          </cell>
        </row>
        <row r="1245">
          <cell r="J1245">
            <v>28.71</v>
          </cell>
          <cell r="K1245">
            <v>0</v>
          </cell>
          <cell r="L1245">
            <v>11.82</v>
          </cell>
          <cell r="P1245">
            <v>1.89</v>
          </cell>
          <cell r="AH1245">
            <v>7.9499999999999993</v>
          </cell>
        </row>
        <row r="1246">
          <cell r="J1246">
            <v>26.25</v>
          </cell>
          <cell r="K1246">
            <v>0.12</v>
          </cell>
          <cell r="L1246">
            <v>10.25</v>
          </cell>
          <cell r="P1246">
            <v>1.08</v>
          </cell>
          <cell r="AH1246">
            <v>8.25</v>
          </cell>
        </row>
        <row r="1247">
          <cell r="J1247">
            <v>15.21</v>
          </cell>
          <cell r="K1247">
            <v>0</v>
          </cell>
          <cell r="L1247">
            <v>6.93</v>
          </cell>
          <cell r="P1247">
            <v>0</v>
          </cell>
          <cell r="AH1247">
            <v>3.9400000000000004</v>
          </cell>
        </row>
        <row r="1248">
          <cell r="J1248">
            <v>4.55</v>
          </cell>
          <cell r="K1248">
            <v>0</v>
          </cell>
          <cell r="L1248">
            <v>1.84</v>
          </cell>
          <cell r="P1248">
            <v>0.35</v>
          </cell>
          <cell r="AH1248">
            <v>2.12</v>
          </cell>
        </row>
        <row r="1249">
          <cell r="J1249">
            <v>240.41</v>
          </cell>
          <cell r="K1249">
            <v>2</v>
          </cell>
          <cell r="L1249">
            <v>126.52</v>
          </cell>
          <cell r="P1249">
            <v>36.020000000000003</v>
          </cell>
          <cell r="AH1249">
            <v>138.9</v>
          </cell>
        </row>
        <row r="1250">
          <cell r="J1250">
            <v>0</v>
          </cell>
          <cell r="K1250">
            <v>0</v>
          </cell>
          <cell r="L1250">
            <v>0</v>
          </cell>
          <cell r="P1250">
            <v>0</v>
          </cell>
          <cell r="AH1250">
            <v>0</v>
          </cell>
        </row>
        <row r="1251">
          <cell r="J1251">
            <v>6.04</v>
          </cell>
          <cell r="K1251">
            <v>0</v>
          </cell>
          <cell r="L1251">
            <v>7.55</v>
          </cell>
          <cell r="P1251">
            <v>3.32</v>
          </cell>
          <cell r="AH1251">
            <v>1.27</v>
          </cell>
        </row>
        <row r="1252">
          <cell r="J1252">
            <v>10.07</v>
          </cell>
          <cell r="K1252">
            <v>0</v>
          </cell>
          <cell r="L1252">
            <v>17.73</v>
          </cell>
          <cell r="P1252">
            <v>1.0900000000000001</v>
          </cell>
          <cell r="AH1252">
            <v>21.54</v>
          </cell>
        </row>
        <row r="1253">
          <cell r="J1253">
            <v>10.73</v>
          </cell>
          <cell r="K1253">
            <v>0</v>
          </cell>
          <cell r="L1253">
            <v>17.12</v>
          </cell>
          <cell r="P1253">
            <v>2.77</v>
          </cell>
          <cell r="AH1253">
            <v>38.97</v>
          </cell>
        </row>
        <row r="1254">
          <cell r="J1254">
            <v>9.83</v>
          </cell>
          <cell r="K1254">
            <v>0</v>
          </cell>
          <cell r="L1254">
            <v>17.18</v>
          </cell>
          <cell r="P1254">
            <v>1.73</v>
          </cell>
          <cell r="AH1254">
            <v>35.130000000000003</v>
          </cell>
        </row>
        <row r="1255">
          <cell r="J1255">
            <v>14.63</v>
          </cell>
          <cell r="K1255">
            <v>0.56000000000000005</v>
          </cell>
          <cell r="L1255">
            <v>15.72</v>
          </cell>
          <cell r="P1255">
            <v>2.95</v>
          </cell>
          <cell r="AH1255">
            <v>36.67</v>
          </cell>
        </row>
        <row r="1256">
          <cell r="J1256">
            <v>16.3</v>
          </cell>
          <cell r="K1256">
            <v>1.35</v>
          </cell>
          <cell r="L1256">
            <v>21.04</v>
          </cell>
          <cell r="P1256">
            <v>4.22</v>
          </cell>
          <cell r="AH1256">
            <v>40.07</v>
          </cell>
        </row>
        <row r="1257">
          <cell r="J1257">
            <v>16.670000000000002</v>
          </cell>
          <cell r="K1257">
            <v>0.66</v>
          </cell>
          <cell r="L1257">
            <v>14.99</v>
          </cell>
          <cell r="P1257">
            <v>2.74</v>
          </cell>
          <cell r="AH1257">
            <v>27.81</v>
          </cell>
        </row>
        <row r="1258">
          <cell r="J1258">
            <v>16.329999999999998</v>
          </cell>
          <cell r="K1258">
            <v>0.36</v>
          </cell>
          <cell r="L1258">
            <v>12.98</v>
          </cell>
          <cell r="P1258">
            <v>2.54</v>
          </cell>
          <cell r="AH1258">
            <v>21.01</v>
          </cell>
        </row>
        <row r="1259">
          <cell r="J1259">
            <v>18.57</v>
          </cell>
          <cell r="K1259">
            <v>0</v>
          </cell>
          <cell r="L1259">
            <v>7.08</v>
          </cell>
          <cell r="P1259">
            <v>2.2999999999999998</v>
          </cell>
          <cell r="AH1259">
            <v>17.52</v>
          </cell>
        </row>
        <row r="1260">
          <cell r="J1260">
            <v>17.440000000000001</v>
          </cell>
          <cell r="K1260">
            <v>0.23</v>
          </cell>
          <cell r="L1260">
            <v>8.99</v>
          </cell>
          <cell r="P1260">
            <v>1.48</v>
          </cell>
          <cell r="AH1260">
            <v>12.919999999999998</v>
          </cell>
        </row>
        <row r="1261">
          <cell r="J1261">
            <v>25.36</v>
          </cell>
          <cell r="K1261">
            <v>0.31</v>
          </cell>
          <cell r="L1261">
            <v>10.4</v>
          </cell>
          <cell r="P1261">
            <v>1.33</v>
          </cell>
          <cell r="AH1261">
            <v>12.69</v>
          </cell>
        </row>
        <row r="1262">
          <cell r="J1262">
            <v>21.98</v>
          </cell>
          <cell r="K1262">
            <v>0.13</v>
          </cell>
          <cell r="L1262">
            <v>7.74</v>
          </cell>
          <cell r="P1262">
            <v>1.37</v>
          </cell>
          <cell r="AH1262">
            <v>10.49</v>
          </cell>
        </row>
        <row r="1263">
          <cell r="J1263">
            <v>10</v>
          </cell>
          <cell r="K1263">
            <v>0</v>
          </cell>
          <cell r="L1263">
            <v>6.29</v>
          </cell>
          <cell r="P1263">
            <v>0.45</v>
          </cell>
          <cell r="AH1263">
            <v>4.8600000000000003</v>
          </cell>
        </row>
        <row r="1264">
          <cell r="J1264">
            <v>7.13</v>
          </cell>
          <cell r="K1264">
            <v>0</v>
          </cell>
          <cell r="L1264">
            <v>3.31</v>
          </cell>
          <cell r="P1264">
            <v>0.39</v>
          </cell>
          <cell r="AH1264">
            <v>4.33</v>
          </cell>
        </row>
        <row r="1265">
          <cell r="J1265">
            <v>3.05</v>
          </cell>
          <cell r="K1265">
            <v>0</v>
          </cell>
          <cell r="L1265">
            <v>0.98</v>
          </cell>
          <cell r="P1265">
            <v>0</v>
          </cell>
          <cell r="AH1265">
            <v>1.4</v>
          </cell>
        </row>
        <row r="1266">
          <cell r="J1266">
            <v>0.94</v>
          </cell>
          <cell r="K1266">
            <v>0</v>
          </cell>
          <cell r="L1266">
            <v>0.39</v>
          </cell>
          <cell r="P1266">
            <v>0</v>
          </cell>
          <cell r="AH1266">
            <v>1.29</v>
          </cell>
        </row>
        <row r="1267">
          <cell r="J1267">
            <v>205.08</v>
          </cell>
          <cell r="K1267">
            <v>3.6</v>
          </cell>
          <cell r="L1267">
            <v>169.49</v>
          </cell>
          <cell r="P1267">
            <v>28.68</v>
          </cell>
          <cell r="AH1267">
            <v>288</v>
          </cell>
        </row>
        <row r="1268">
          <cell r="J1268">
            <v>0</v>
          </cell>
          <cell r="K1268">
            <v>0</v>
          </cell>
          <cell r="L1268">
            <v>0</v>
          </cell>
          <cell r="P1268">
            <v>0</v>
          </cell>
          <cell r="AH1268">
            <v>0</v>
          </cell>
        </row>
        <row r="1269">
          <cell r="J1269">
            <v>3.06</v>
          </cell>
          <cell r="K1269">
            <v>0</v>
          </cell>
          <cell r="L1269">
            <v>5.12</v>
          </cell>
          <cell r="P1269">
            <v>2.42</v>
          </cell>
          <cell r="AH1269">
            <v>4.28</v>
          </cell>
        </row>
        <row r="1270">
          <cell r="J1270">
            <v>5.04</v>
          </cell>
          <cell r="K1270">
            <v>0</v>
          </cell>
          <cell r="L1270">
            <v>15.64</v>
          </cell>
          <cell r="P1270">
            <v>2.1800000000000002</v>
          </cell>
          <cell r="AH1270">
            <v>30.41</v>
          </cell>
        </row>
        <row r="1271">
          <cell r="J1271">
            <v>7.41</v>
          </cell>
          <cell r="K1271">
            <v>0</v>
          </cell>
          <cell r="L1271">
            <v>18.07</v>
          </cell>
          <cell r="P1271">
            <v>2.2200000000000002</v>
          </cell>
          <cell r="AH1271">
            <v>47.55</v>
          </cell>
        </row>
        <row r="1272">
          <cell r="J1272">
            <v>7.12</v>
          </cell>
          <cell r="K1272">
            <v>0.1</v>
          </cell>
          <cell r="L1272">
            <v>15.04</v>
          </cell>
          <cell r="P1272">
            <v>2.19</v>
          </cell>
          <cell r="AH1272">
            <v>39.61</v>
          </cell>
        </row>
        <row r="1273">
          <cell r="J1273">
            <v>9.7100000000000009</v>
          </cell>
          <cell r="K1273">
            <v>1.25</v>
          </cell>
          <cell r="L1273">
            <v>15.26</v>
          </cell>
          <cell r="P1273">
            <v>3.44</v>
          </cell>
          <cell r="AH1273">
            <v>38.03</v>
          </cell>
        </row>
        <row r="1274">
          <cell r="J1274">
            <v>12.63</v>
          </cell>
          <cell r="K1274">
            <v>1.1499999999999999</v>
          </cell>
          <cell r="L1274">
            <v>19.739999999999998</v>
          </cell>
          <cell r="P1274">
            <v>3.72</v>
          </cell>
          <cell r="AH1274">
            <v>33.31</v>
          </cell>
        </row>
        <row r="1275">
          <cell r="J1275">
            <v>13.17</v>
          </cell>
          <cell r="K1275">
            <v>0.21</v>
          </cell>
          <cell r="L1275">
            <v>19.809999999999999</v>
          </cell>
          <cell r="P1275">
            <v>4.09</v>
          </cell>
          <cell r="AH1275">
            <v>25.919999999999998</v>
          </cell>
        </row>
        <row r="1276">
          <cell r="J1276">
            <v>16.420000000000002</v>
          </cell>
          <cell r="K1276">
            <v>0.68</v>
          </cell>
          <cell r="L1276">
            <v>16.37</v>
          </cell>
          <cell r="P1276">
            <v>2.31</v>
          </cell>
          <cell r="AH1276">
            <v>17.52</v>
          </cell>
        </row>
        <row r="1277">
          <cell r="J1277">
            <v>19.239999999999998</v>
          </cell>
          <cell r="K1277">
            <v>0.47</v>
          </cell>
          <cell r="L1277">
            <v>14.72</v>
          </cell>
          <cell r="P1277">
            <v>3.37</v>
          </cell>
          <cell r="AH1277">
            <v>12.639999999999999</v>
          </cell>
        </row>
        <row r="1278">
          <cell r="J1278">
            <v>17</v>
          </cell>
          <cell r="K1278">
            <v>0.25</v>
          </cell>
          <cell r="L1278">
            <v>11.33</v>
          </cell>
          <cell r="P1278">
            <v>1.48</v>
          </cell>
          <cell r="AH1278">
            <v>10.74</v>
          </cell>
        </row>
        <row r="1279">
          <cell r="J1279">
            <v>26.92</v>
          </cell>
          <cell r="K1279">
            <v>0.34</v>
          </cell>
          <cell r="L1279">
            <v>15.31</v>
          </cell>
          <cell r="P1279">
            <v>2.34</v>
          </cell>
          <cell r="AH1279">
            <v>7.26</v>
          </cell>
        </row>
        <row r="1280">
          <cell r="J1280">
            <v>28.5</v>
          </cell>
          <cell r="K1280">
            <v>0.35</v>
          </cell>
          <cell r="L1280">
            <v>12.7</v>
          </cell>
          <cell r="P1280">
            <v>1.59</v>
          </cell>
          <cell r="AH1280">
            <v>5.5600000000000005</v>
          </cell>
        </row>
        <row r="1281">
          <cell r="J1281">
            <v>19.350000000000001</v>
          </cell>
          <cell r="K1281">
            <v>0</v>
          </cell>
          <cell r="L1281">
            <v>5.98</v>
          </cell>
          <cell r="P1281">
            <v>1.44</v>
          </cell>
          <cell r="AH1281">
            <v>3.34</v>
          </cell>
        </row>
        <row r="1282">
          <cell r="J1282">
            <v>19.36</v>
          </cell>
          <cell r="K1282">
            <v>0.12</v>
          </cell>
          <cell r="L1282">
            <v>7.05</v>
          </cell>
          <cell r="P1282">
            <v>0.69</v>
          </cell>
          <cell r="AH1282">
            <v>4.1399999999999997</v>
          </cell>
        </row>
        <row r="1283">
          <cell r="J1283">
            <v>12.16</v>
          </cell>
          <cell r="K1283">
            <v>0</v>
          </cell>
          <cell r="L1283">
            <v>5.94</v>
          </cell>
          <cell r="P1283">
            <v>0</v>
          </cell>
          <cell r="AH1283">
            <v>2.54</v>
          </cell>
        </row>
        <row r="1284">
          <cell r="J1284">
            <v>3.61</v>
          </cell>
          <cell r="K1284">
            <v>0</v>
          </cell>
          <cell r="L1284">
            <v>1.45</v>
          </cell>
          <cell r="P1284">
            <v>0.35</v>
          </cell>
          <cell r="AH1284">
            <v>0.91</v>
          </cell>
        </row>
        <row r="1285">
          <cell r="J1285">
            <v>220.68</v>
          </cell>
          <cell r="K1285">
            <v>4.91</v>
          </cell>
          <cell r="L1285">
            <v>199.54</v>
          </cell>
          <cell r="P1285">
            <v>33.82</v>
          </cell>
          <cell r="AH1285">
            <v>283.78000000000003</v>
          </cell>
        </row>
        <row r="1286">
          <cell r="J1286">
            <v>0</v>
          </cell>
          <cell r="K1286">
            <v>0</v>
          </cell>
          <cell r="L1286">
            <v>0</v>
          </cell>
          <cell r="P1286">
            <v>0</v>
          </cell>
          <cell r="AH1286">
            <v>0</v>
          </cell>
        </row>
        <row r="1287">
          <cell r="J1287">
            <v>9.1</v>
          </cell>
          <cell r="K1287">
            <v>0</v>
          </cell>
          <cell r="L1287">
            <v>12.67</v>
          </cell>
          <cell r="P1287">
            <v>5.73</v>
          </cell>
          <cell r="AH1287">
            <v>5.5500000000000007</v>
          </cell>
        </row>
        <row r="1288">
          <cell r="J1288">
            <v>15.11</v>
          </cell>
          <cell r="K1288">
            <v>0</v>
          </cell>
          <cell r="L1288">
            <v>33.380000000000003</v>
          </cell>
          <cell r="P1288">
            <v>3.27</v>
          </cell>
          <cell r="AH1288">
            <v>51.96</v>
          </cell>
        </row>
        <row r="1289">
          <cell r="J1289">
            <v>18.13</v>
          </cell>
          <cell r="K1289">
            <v>0</v>
          </cell>
          <cell r="L1289">
            <v>35.19</v>
          </cell>
          <cell r="P1289">
            <v>4.99</v>
          </cell>
          <cell r="AH1289">
            <v>86.53</v>
          </cell>
        </row>
        <row r="1290">
          <cell r="J1290">
            <v>16.96</v>
          </cell>
          <cell r="K1290">
            <v>0.1</v>
          </cell>
          <cell r="L1290">
            <v>32.22</v>
          </cell>
          <cell r="P1290">
            <v>3.93</v>
          </cell>
          <cell r="AH1290">
            <v>74.740000000000009</v>
          </cell>
        </row>
        <row r="1291">
          <cell r="J1291">
            <v>24.35</v>
          </cell>
          <cell r="K1291">
            <v>1.81</v>
          </cell>
          <cell r="L1291">
            <v>30.98</v>
          </cell>
          <cell r="P1291">
            <v>6.39</v>
          </cell>
          <cell r="AH1291">
            <v>74.7</v>
          </cell>
        </row>
        <row r="1292">
          <cell r="J1292">
            <v>28.93</v>
          </cell>
          <cell r="K1292">
            <v>2.4900000000000002</v>
          </cell>
          <cell r="L1292">
            <v>40.79</v>
          </cell>
          <cell r="P1292">
            <v>7.94</v>
          </cell>
          <cell r="AH1292">
            <v>73.38</v>
          </cell>
        </row>
        <row r="1293">
          <cell r="J1293">
            <v>29.84</v>
          </cell>
          <cell r="K1293">
            <v>0.87</v>
          </cell>
          <cell r="L1293">
            <v>34.799999999999997</v>
          </cell>
          <cell r="P1293">
            <v>6.83</v>
          </cell>
          <cell r="AH1293">
            <v>53.74</v>
          </cell>
        </row>
        <row r="1294">
          <cell r="J1294">
            <v>32.75</v>
          </cell>
          <cell r="K1294">
            <v>1.04</v>
          </cell>
          <cell r="L1294">
            <v>29.35</v>
          </cell>
          <cell r="P1294">
            <v>4.8499999999999996</v>
          </cell>
          <cell r="AH1294">
            <v>38.53</v>
          </cell>
        </row>
        <row r="1295">
          <cell r="J1295">
            <v>37.81</v>
          </cell>
          <cell r="K1295">
            <v>0.47</v>
          </cell>
          <cell r="L1295">
            <v>21.79</v>
          </cell>
          <cell r="P1295">
            <v>5.67</v>
          </cell>
          <cell r="AH1295">
            <v>30.16</v>
          </cell>
        </row>
        <row r="1296">
          <cell r="J1296">
            <v>34.43</v>
          </cell>
          <cell r="K1296">
            <v>0.48</v>
          </cell>
          <cell r="L1296">
            <v>20.329999999999998</v>
          </cell>
          <cell r="P1296">
            <v>2.96</v>
          </cell>
          <cell r="AH1296">
            <v>23.669999999999998</v>
          </cell>
        </row>
        <row r="1297">
          <cell r="J1297">
            <v>52.28</v>
          </cell>
          <cell r="K1297">
            <v>0.65</v>
          </cell>
          <cell r="L1297">
            <v>25.71</v>
          </cell>
          <cell r="P1297">
            <v>3.67</v>
          </cell>
          <cell r="AH1297">
            <v>19.95</v>
          </cell>
        </row>
        <row r="1298">
          <cell r="J1298">
            <v>50.48</v>
          </cell>
          <cell r="K1298">
            <v>0.48</v>
          </cell>
          <cell r="L1298">
            <v>20.440000000000001</v>
          </cell>
          <cell r="P1298">
            <v>2.95</v>
          </cell>
          <cell r="AH1298">
            <v>16.05</v>
          </cell>
        </row>
        <row r="1299">
          <cell r="J1299">
            <v>29.35</v>
          </cell>
          <cell r="K1299">
            <v>0</v>
          </cell>
          <cell r="L1299">
            <v>12.27</v>
          </cell>
          <cell r="P1299">
            <v>1.89</v>
          </cell>
          <cell r="AH1299">
            <v>8.1999999999999993</v>
          </cell>
        </row>
        <row r="1300">
          <cell r="J1300">
            <v>26.49</v>
          </cell>
          <cell r="K1300">
            <v>0.12</v>
          </cell>
          <cell r="L1300">
            <v>10.35</v>
          </cell>
          <cell r="P1300">
            <v>1.08</v>
          </cell>
          <cell r="AH1300">
            <v>8.4700000000000006</v>
          </cell>
        </row>
        <row r="1301">
          <cell r="J1301">
            <v>15.21</v>
          </cell>
          <cell r="K1301">
            <v>0</v>
          </cell>
          <cell r="L1301">
            <v>6.93</v>
          </cell>
          <cell r="P1301">
            <v>0</v>
          </cell>
          <cell r="AH1301">
            <v>3.9400000000000004</v>
          </cell>
        </row>
        <row r="1302">
          <cell r="J1302">
            <v>4.55</v>
          </cell>
          <cell r="K1302">
            <v>0</v>
          </cell>
          <cell r="L1302">
            <v>1.84</v>
          </cell>
          <cell r="P1302">
            <v>0.35</v>
          </cell>
          <cell r="AH1302">
            <v>2.1999999999999997</v>
          </cell>
        </row>
        <row r="1303">
          <cell r="J1303">
            <v>425.76</v>
          </cell>
          <cell r="K1303">
            <v>8.51</v>
          </cell>
          <cell r="L1303">
            <v>369.03</v>
          </cell>
          <cell r="P1303">
            <v>62.5</v>
          </cell>
          <cell r="AH1303">
            <v>571.78</v>
          </cell>
        </row>
        <row r="1304">
          <cell r="J1304">
            <v>0</v>
          </cell>
          <cell r="K1304">
            <v>0</v>
          </cell>
          <cell r="L1304">
            <v>0</v>
          </cell>
          <cell r="P1304">
            <v>0</v>
          </cell>
          <cell r="AH1304">
            <v>0</v>
          </cell>
        </row>
        <row r="1305">
          <cell r="J1305">
            <v>14.74</v>
          </cell>
          <cell r="K1305">
            <v>0</v>
          </cell>
          <cell r="L1305">
            <v>18.29</v>
          </cell>
          <cell r="P1305">
            <v>3.17</v>
          </cell>
          <cell r="AH1305">
            <v>3.3400000000000003</v>
          </cell>
        </row>
        <row r="1306">
          <cell r="J1306">
            <v>32.14</v>
          </cell>
          <cell r="K1306">
            <v>0</v>
          </cell>
          <cell r="L1306">
            <v>42.08</v>
          </cell>
          <cell r="P1306">
            <v>2.76</v>
          </cell>
          <cell r="AH1306">
            <v>37.549999999999997</v>
          </cell>
        </row>
        <row r="1307">
          <cell r="J1307">
            <v>33.17</v>
          </cell>
          <cell r="K1307">
            <v>0</v>
          </cell>
          <cell r="L1307">
            <v>45.84</v>
          </cell>
          <cell r="P1307">
            <v>2.11</v>
          </cell>
          <cell r="AH1307">
            <v>58.78</v>
          </cell>
        </row>
        <row r="1308">
          <cell r="J1308">
            <v>37.08</v>
          </cell>
          <cell r="K1308">
            <v>0.39</v>
          </cell>
          <cell r="L1308">
            <v>44.43</v>
          </cell>
          <cell r="P1308">
            <v>3.49</v>
          </cell>
          <cell r="AH1308">
            <v>65.52</v>
          </cell>
        </row>
        <row r="1309">
          <cell r="J1309">
            <v>52.64</v>
          </cell>
          <cell r="K1309">
            <v>4.2300000000000004</v>
          </cell>
          <cell r="L1309">
            <v>57.19</v>
          </cell>
          <cell r="P1309">
            <v>4.62</v>
          </cell>
          <cell r="AH1309">
            <v>81.64</v>
          </cell>
        </row>
        <row r="1310">
          <cell r="J1310">
            <v>72.290000000000006</v>
          </cell>
          <cell r="K1310">
            <v>6.05</v>
          </cell>
          <cell r="L1310">
            <v>68.08</v>
          </cell>
          <cell r="P1310">
            <v>5.01</v>
          </cell>
          <cell r="AH1310">
            <v>99.949999999999989</v>
          </cell>
        </row>
        <row r="1311">
          <cell r="J1311">
            <v>73.349999999999994</v>
          </cell>
          <cell r="K1311">
            <v>4.17</v>
          </cell>
          <cell r="L1311">
            <v>58.23</v>
          </cell>
          <cell r="P1311">
            <v>4.59</v>
          </cell>
          <cell r="AH1311">
            <v>80.069999999999993</v>
          </cell>
        </row>
        <row r="1312">
          <cell r="J1312">
            <v>70.17</v>
          </cell>
          <cell r="K1312">
            <v>2.3199999999999998</v>
          </cell>
          <cell r="L1312">
            <v>39.450000000000003</v>
          </cell>
          <cell r="P1312">
            <v>3.49</v>
          </cell>
          <cell r="AH1312">
            <v>61.44</v>
          </cell>
        </row>
        <row r="1313">
          <cell r="J1313">
            <v>69.61</v>
          </cell>
          <cell r="K1313">
            <v>1.1100000000000001</v>
          </cell>
          <cell r="L1313">
            <v>27.46</v>
          </cell>
          <cell r="P1313">
            <v>2.41</v>
          </cell>
          <cell r="AH1313">
            <v>52.28</v>
          </cell>
        </row>
        <row r="1314">
          <cell r="J1314">
            <v>30.67</v>
          </cell>
          <cell r="K1314">
            <v>0.81</v>
          </cell>
          <cell r="L1314">
            <v>12.99</v>
          </cell>
          <cell r="P1314">
            <v>0.69</v>
          </cell>
          <cell r="AH1314">
            <v>22.31</v>
          </cell>
        </row>
        <row r="1315">
          <cell r="J1315">
            <v>8.93</v>
          </cell>
          <cell r="K1315">
            <v>0</v>
          </cell>
          <cell r="L1315">
            <v>2.72</v>
          </cell>
          <cell r="P1315">
            <v>0</v>
          </cell>
          <cell r="AH1315">
            <v>7.23</v>
          </cell>
        </row>
        <row r="1316">
          <cell r="J1316">
            <v>3.54</v>
          </cell>
          <cell r="K1316">
            <v>0</v>
          </cell>
          <cell r="L1316">
            <v>1.8</v>
          </cell>
          <cell r="P1316">
            <v>0.38</v>
          </cell>
          <cell r="AH1316">
            <v>2.6799999999999997</v>
          </cell>
        </row>
        <row r="1317">
          <cell r="J1317">
            <v>1.31</v>
          </cell>
          <cell r="K1317">
            <v>0</v>
          </cell>
          <cell r="L1317">
            <v>0.44</v>
          </cell>
          <cell r="P1317">
            <v>0.15</v>
          </cell>
          <cell r="AH1317">
            <v>1.59</v>
          </cell>
        </row>
        <row r="1318">
          <cell r="J1318">
            <v>0.23</v>
          </cell>
          <cell r="K1318">
            <v>0</v>
          </cell>
          <cell r="L1318">
            <v>0.11</v>
          </cell>
          <cell r="P1318">
            <v>0</v>
          </cell>
          <cell r="AH1318">
            <v>0.51</v>
          </cell>
        </row>
        <row r="1319">
          <cell r="J1319">
            <v>0.11</v>
          </cell>
          <cell r="K1319">
            <v>0</v>
          </cell>
          <cell r="L1319">
            <v>0</v>
          </cell>
          <cell r="P1319">
            <v>0</v>
          </cell>
          <cell r="AH1319">
            <v>0</v>
          </cell>
        </row>
        <row r="1320">
          <cell r="J1320">
            <v>0</v>
          </cell>
          <cell r="K1320">
            <v>0</v>
          </cell>
          <cell r="L1320">
            <v>0</v>
          </cell>
          <cell r="P1320">
            <v>0</v>
          </cell>
          <cell r="AH1320">
            <v>0</v>
          </cell>
        </row>
        <row r="1321">
          <cell r="J1321">
            <v>499.97</v>
          </cell>
          <cell r="K1321">
            <v>19.079999999999998</v>
          </cell>
          <cell r="L1321">
            <v>419.12</v>
          </cell>
          <cell r="P1321">
            <v>32.880000000000003</v>
          </cell>
          <cell r="AH1321">
            <v>574.9</v>
          </cell>
        </row>
        <row r="1322">
          <cell r="J1322">
            <v>0</v>
          </cell>
          <cell r="K1322">
            <v>0</v>
          </cell>
          <cell r="L1322">
            <v>0</v>
          </cell>
          <cell r="P1322">
            <v>0</v>
          </cell>
          <cell r="AH1322">
            <v>0</v>
          </cell>
        </row>
        <row r="1323">
          <cell r="J1323">
            <v>7.11</v>
          </cell>
          <cell r="K1323">
            <v>0</v>
          </cell>
          <cell r="L1323">
            <v>17.88</v>
          </cell>
          <cell r="P1323">
            <v>1.65</v>
          </cell>
          <cell r="AH1323">
            <v>2.63</v>
          </cell>
        </row>
        <row r="1324">
          <cell r="J1324">
            <v>14.46</v>
          </cell>
          <cell r="K1324">
            <v>0</v>
          </cell>
          <cell r="L1324">
            <v>41.36</v>
          </cell>
          <cell r="P1324">
            <v>1.1599999999999999</v>
          </cell>
          <cell r="AH1324">
            <v>46.690000000000005</v>
          </cell>
        </row>
        <row r="1325">
          <cell r="J1325">
            <v>13.1</v>
          </cell>
          <cell r="K1325">
            <v>0</v>
          </cell>
          <cell r="L1325">
            <v>44.54</v>
          </cell>
          <cell r="P1325">
            <v>1.17</v>
          </cell>
          <cell r="AH1325">
            <v>67.040000000000006</v>
          </cell>
        </row>
        <row r="1326">
          <cell r="J1326">
            <v>18.34</v>
          </cell>
          <cell r="K1326">
            <v>0.39</v>
          </cell>
          <cell r="L1326">
            <v>44.89</v>
          </cell>
          <cell r="P1326">
            <v>1.63</v>
          </cell>
          <cell r="AH1326">
            <v>61.419999999999995</v>
          </cell>
        </row>
        <row r="1327">
          <cell r="J1327">
            <v>32.549999999999997</v>
          </cell>
          <cell r="K1327">
            <v>4.0999999999999996</v>
          </cell>
          <cell r="L1327">
            <v>63.21</v>
          </cell>
          <cell r="P1327">
            <v>2.56</v>
          </cell>
          <cell r="AH1327">
            <v>61.88</v>
          </cell>
        </row>
        <row r="1328">
          <cell r="J1328">
            <v>40.74</v>
          </cell>
          <cell r="K1328">
            <v>4.09</v>
          </cell>
          <cell r="L1328">
            <v>86.72</v>
          </cell>
          <cell r="P1328">
            <v>2.5099999999999998</v>
          </cell>
          <cell r="AH1328">
            <v>76.91</v>
          </cell>
        </row>
        <row r="1329">
          <cell r="J1329">
            <v>44.75</v>
          </cell>
          <cell r="K1329">
            <v>2.25</v>
          </cell>
          <cell r="L1329">
            <v>74.680000000000007</v>
          </cell>
          <cell r="P1329">
            <v>4.78</v>
          </cell>
          <cell r="AH1329">
            <v>59.18</v>
          </cell>
        </row>
        <row r="1330">
          <cell r="J1330">
            <v>54.69</v>
          </cell>
          <cell r="K1330">
            <v>3.16</v>
          </cell>
          <cell r="L1330">
            <v>50.02</v>
          </cell>
          <cell r="P1330">
            <v>2.33</v>
          </cell>
          <cell r="AH1330">
            <v>47.07</v>
          </cell>
        </row>
        <row r="1331">
          <cell r="J1331">
            <v>52.59</v>
          </cell>
          <cell r="K1331">
            <v>1.0900000000000001</v>
          </cell>
          <cell r="L1331">
            <v>35.83</v>
          </cell>
          <cell r="P1331">
            <v>1.99</v>
          </cell>
          <cell r="AH1331">
            <v>28.1</v>
          </cell>
        </row>
        <row r="1332">
          <cell r="J1332">
            <v>21.79</v>
          </cell>
          <cell r="K1332">
            <v>0.23</v>
          </cell>
          <cell r="L1332">
            <v>10.67</v>
          </cell>
          <cell r="P1332">
            <v>0.71</v>
          </cell>
          <cell r="AH1332">
            <v>10.15</v>
          </cell>
        </row>
        <row r="1333">
          <cell r="J1333">
            <v>5.92</v>
          </cell>
          <cell r="K1333">
            <v>0</v>
          </cell>
          <cell r="L1333">
            <v>3.1</v>
          </cell>
          <cell r="P1333">
            <v>0.2</v>
          </cell>
          <cell r="AH1333">
            <v>1.86</v>
          </cell>
        </row>
        <row r="1334">
          <cell r="J1334">
            <v>2.73</v>
          </cell>
          <cell r="K1334">
            <v>0</v>
          </cell>
          <cell r="L1334">
            <v>0.9</v>
          </cell>
          <cell r="P1334">
            <v>0</v>
          </cell>
          <cell r="AH1334">
            <v>0.59</v>
          </cell>
        </row>
        <row r="1335">
          <cell r="J1335">
            <v>0.66</v>
          </cell>
          <cell r="K1335">
            <v>0</v>
          </cell>
          <cell r="L1335">
            <v>0</v>
          </cell>
          <cell r="P1335">
            <v>0.1</v>
          </cell>
          <cell r="AH1335">
            <v>0.09</v>
          </cell>
        </row>
        <row r="1336">
          <cell r="J1336">
            <v>0.3</v>
          </cell>
          <cell r="K1336">
            <v>0</v>
          </cell>
          <cell r="L1336">
            <v>0</v>
          </cell>
          <cell r="P1336">
            <v>0</v>
          </cell>
          <cell r="AH1336">
            <v>0</v>
          </cell>
        </row>
        <row r="1337">
          <cell r="J1337">
            <v>0</v>
          </cell>
          <cell r="K1337">
            <v>0</v>
          </cell>
          <cell r="L1337">
            <v>0</v>
          </cell>
          <cell r="P1337">
            <v>0</v>
          </cell>
          <cell r="AH1337">
            <v>0</v>
          </cell>
        </row>
        <row r="1338">
          <cell r="J1338">
            <v>0</v>
          </cell>
          <cell r="K1338">
            <v>0</v>
          </cell>
          <cell r="L1338">
            <v>0</v>
          </cell>
          <cell r="P1338">
            <v>0</v>
          </cell>
          <cell r="AH1338">
            <v>0</v>
          </cell>
        </row>
        <row r="1339">
          <cell r="J1339">
            <v>309.74</v>
          </cell>
          <cell r="K1339">
            <v>15.3</v>
          </cell>
          <cell r="L1339">
            <v>473.81</v>
          </cell>
          <cell r="P1339">
            <v>20.8</v>
          </cell>
          <cell r="AH1339">
            <v>463.62</v>
          </cell>
        </row>
        <row r="1340">
          <cell r="J1340">
            <v>0</v>
          </cell>
          <cell r="K1340">
            <v>0</v>
          </cell>
          <cell r="L1340">
            <v>0</v>
          </cell>
          <cell r="P1340">
            <v>0</v>
          </cell>
          <cell r="AH1340">
            <v>0</v>
          </cell>
        </row>
        <row r="1341">
          <cell r="J1341">
            <v>21.85</v>
          </cell>
          <cell r="K1341">
            <v>0</v>
          </cell>
          <cell r="L1341">
            <v>36.17</v>
          </cell>
          <cell r="P1341">
            <v>4.82</v>
          </cell>
          <cell r="AH1341">
            <v>5.9600000000000009</v>
          </cell>
        </row>
        <row r="1342">
          <cell r="J1342">
            <v>46.6</v>
          </cell>
          <cell r="K1342">
            <v>0</v>
          </cell>
          <cell r="L1342">
            <v>83.44</v>
          </cell>
          <cell r="P1342">
            <v>3.92</v>
          </cell>
          <cell r="AH1342">
            <v>84.240000000000009</v>
          </cell>
        </row>
        <row r="1343">
          <cell r="J1343">
            <v>46.27</v>
          </cell>
          <cell r="K1343">
            <v>0</v>
          </cell>
          <cell r="L1343">
            <v>90.38</v>
          </cell>
          <cell r="P1343">
            <v>3.28</v>
          </cell>
          <cell r="AH1343">
            <v>125.83</v>
          </cell>
        </row>
        <row r="1344">
          <cell r="J1344">
            <v>55.42</v>
          </cell>
          <cell r="K1344">
            <v>0.78</v>
          </cell>
          <cell r="L1344">
            <v>89.33</v>
          </cell>
          <cell r="P1344">
            <v>5.12</v>
          </cell>
          <cell r="AH1344">
            <v>126.95</v>
          </cell>
        </row>
        <row r="1345">
          <cell r="J1345">
            <v>85.18</v>
          </cell>
          <cell r="K1345">
            <v>8.32</v>
          </cell>
          <cell r="L1345">
            <v>120.4</v>
          </cell>
          <cell r="P1345">
            <v>7.17</v>
          </cell>
          <cell r="AH1345">
            <v>143.51999999999998</v>
          </cell>
        </row>
        <row r="1346">
          <cell r="J1346">
            <v>113.03</v>
          </cell>
          <cell r="K1346">
            <v>10.15</v>
          </cell>
          <cell r="L1346">
            <v>154.80000000000001</v>
          </cell>
          <cell r="P1346">
            <v>7.52</v>
          </cell>
          <cell r="AH1346">
            <v>176.87</v>
          </cell>
        </row>
        <row r="1347">
          <cell r="J1347">
            <v>118.1</v>
          </cell>
          <cell r="K1347">
            <v>6.42</v>
          </cell>
          <cell r="L1347">
            <v>132.91</v>
          </cell>
          <cell r="P1347">
            <v>9.3699999999999992</v>
          </cell>
          <cell r="AH1347">
            <v>139.25</v>
          </cell>
        </row>
        <row r="1348">
          <cell r="J1348">
            <v>124.86</v>
          </cell>
          <cell r="K1348">
            <v>5.48</v>
          </cell>
          <cell r="L1348">
            <v>89.47</v>
          </cell>
          <cell r="P1348">
            <v>5.82</v>
          </cell>
          <cell r="AH1348">
            <v>108.50999999999999</v>
          </cell>
        </row>
        <row r="1349">
          <cell r="J1349">
            <v>122.2</v>
          </cell>
          <cell r="K1349">
            <v>2.2000000000000002</v>
          </cell>
          <cell r="L1349">
            <v>63.28</v>
          </cell>
          <cell r="P1349">
            <v>4.4000000000000004</v>
          </cell>
          <cell r="AH1349">
            <v>80.38</v>
          </cell>
        </row>
        <row r="1350">
          <cell r="J1350">
            <v>52.46</v>
          </cell>
          <cell r="K1350">
            <v>1.04</v>
          </cell>
          <cell r="L1350">
            <v>23.66</v>
          </cell>
          <cell r="P1350">
            <v>1.41</v>
          </cell>
          <cell r="AH1350">
            <v>32.46</v>
          </cell>
        </row>
        <row r="1351">
          <cell r="J1351">
            <v>14.85</v>
          </cell>
          <cell r="K1351">
            <v>0</v>
          </cell>
          <cell r="L1351">
            <v>5.82</v>
          </cell>
          <cell r="P1351">
            <v>0.2</v>
          </cell>
          <cell r="AH1351">
            <v>9.09</v>
          </cell>
        </row>
        <row r="1352">
          <cell r="J1352">
            <v>6.27</v>
          </cell>
          <cell r="K1352">
            <v>0</v>
          </cell>
          <cell r="L1352">
            <v>2.71</v>
          </cell>
          <cell r="P1352">
            <v>0.38</v>
          </cell>
          <cell r="AH1352">
            <v>3.27</v>
          </cell>
        </row>
        <row r="1353">
          <cell r="J1353">
            <v>1.97</v>
          </cell>
          <cell r="K1353">
            <v>0</v>
          </cell>
          <cell r="L1353">
            <v>0.44</v>
          </cell>
          <cell r="P1353">
            <v>0.25</v>
          </cell>
          <cell r="AH1353">
            <v>1.68</v>
          </cell>
        </row>
        <row r="1354">
          <cell r="J1354">
            <v>0.53</v>
          </cell>
          <cell r="K1354">
            <v>0</v>
          </cell>
          <cell r="L1354">
            <v>0.11</v>
          </cell>
          <cell r="P1354">
            <v>0</v>
          </cell>
          <cell r="AH1354">
            <v>0.51</v>
          </cell>
        </row>
        <row r="1355">
          <cell r="J1355">
            <v>0.11</v>
          </cell>
          <cell r="K1355">
            <v>0</v>
          </cell>
          <cell r="L1355">
            <v>0</v>
          </cell>
          <cell r="P1355">
            <v>0</v>
          </cell>
          <cell r="AH1355">
            <v>0</v>
          </cell>
        </row>
        <row r="1356">
          <cell r="J1356">
            <v>0</v>
          </cell>
          <cell r="K1356">
            <v>0</v>
          </cell>
          <cell r="L1356">
            <v>0</v>
          </cell>
          <cell r="P1356">
            <v>0</v>
          </cell>
          <cell r="AH1356">
            <v>0</v>
          </cell>
        </row>
        <row r="1357">
          <cell r="J1357">
            <v>809.7</v>
          </cell>
          <cell r="K1357">
            <v>34.380000000000003</v>
          </cell>
          <cell r="L1357">
            <v>892.93</v>
          </cell>
          <cell r="P1357">
            <v>53.67</v>
          </cell>
          <cell r="AH1357">
            <v>1038.53</v>
          </cell>
        </row>
        <row r="1358">
          <cell r="J1358">
            <v>0</v>
          </cell>
          <cell r="K1358">
            <v>0</v>
          </cell>
          <cell r="L1358">
            <v>0</v>
          </cell>
          <cell r="P1358">
            <v>0</v>
          </cell>
          <cell r="AH1358">
            <v>0</v>
          </cell>
        </row>
        <row r="1359">
          <cell r="J1359">
            <v>3.53</v>
          </cell>
          <cell r="K1359">
            <v>0</v>
          </cell>
          <cell r="L1359">
            <v>0.87</v>
          </cell>
          <cell r="P1359">
            <v>0.36</v>
          </cell>
          <cell r="AH1359">
            <v>0.35</v>
          </cell>
        </row>
        <row r="1360">
          <cell r="J1360">
            <v>7.04</v>
          </cell>
          <cell r="K1360">
            <v>0</v>
          </cell>
          <cell r="L1360">
            <v>2.99</v>
          </cell>
          <cell r="P1360">
            <v>0.9</v>
          </cell>
          <cell r="AH1360">
            <v>1.92</v>
          </cell>
        </row>
        <row r="1361">
          <cell r="J1361">
            <v>5.18</v>
          </cell>
          <cell r="K1361">
            <v>0</v>
          </cell>
          <cell r="L1361">
            <v>3.21</v>
          </cell>
          <cell r="P1361">
            <v>1.21</v>
          </cell>
          <cell r="AH1361">
            <v>2.2599999999999998</v>
          </cell>
        </row>
        <row r="1362">
          <cell r="J1362">
            <v>4.54</v>
          </cell>
          <cell r="K1362">
            <v>0</v>
          </cell>
          <cell r="L1362">
            <v>2.29</v>
          </cell>
          <cell r="P1362">
            <v>0.82</v>
          </cell>
          <cell r="AH1362">
            <v>3.06</v>
          </cell>
        </row>
        <row r="1363">
          <cell r="J1363">
            <v>5.05</v>
          </cell>
          <cell r="K1363">
            <v>0</v>
          </cell>
          <cell r="L1363">
            <v>2.69</v>
          </cell>
          <cell r="P1363">
            <v>1.74</v>
          </cell>
          <cell r="AH1363">
            <v>2.3200000000000003</v>
          </cell>
        </row>
        <row r="1364">
          <cell r="J1364">
            <v>4.51</v>
          </cell>
          <cell r="K1364">
            <v>0.42</v>
          </cell>
          <cell r="L1364">
            <v>2.14</v>
          </cell>
          <cell r="P1364">
            <v>1.64</v>
          </cell>
          <cell r="AH1364">
            <v>2.33</v>
          </cell>
        </row>
        <row r="1365">
          <cell r="J1365">
            <v>5.61</v>
          </cell>
          <cell r="K1365">
            <v>0.2</v>
          </cell>
          <cell r="L1365">
            <v>2.5099999999999998</v>
          </cell>
          <cell r="P1365">
            <v>1.04</v>
          </cell>
          <cell r="AH1365">
            <v>2.9</v>
          </cell>
        </row>
        <row r="1366">
          <cell r="J1366">
            <v>6.07</v>
          </cell>
          <cell r="K1366">
            <v>0.1</v>
          </cell>
          <cell r="L1366">
            <v>1.62</v>
          </cell>
          <cell r="P1366">
            <v>0.98</v>
          </cell>
          <cell r="AH1366">
            <v>1.9300000000000002</v>
          </cell>
        </row>
        <row r="1367">
          <cell r="J1367">
            <v>5.8</v>
          </cell>
          <cell r="K1367">
            <v>0.19</v>
          </cell>
          <cell r="L1367">
            <v>0.93</v>
          </cell>
          <cell r="P1367">
            <v>0.72</v>
          </cell>
          <cell r="AH1367">
            <v>2.99</v>
          </cell>
        </row>
        <row r="1368">
          <cell r="J1368">
            <v>2.14</v>
          </cell>
          <cell r="K1368">
            <v>0</v>
          </cell>
          <cell r="L1368">
            <v>0.48</v>
          </cell>
          <cell r="P1368">
            <v>0.48</v>
          </cell>
          <cell r="AH1368">
            <v>2.11</v>
          </cell>
        </row>
        <row r="1369">
          <cell r="J1369">
            <v>0</v>
          </cell>
          <cell r="K1369">
            <v>0</v>
          </cell>
          <cell r="L1369">
            <v>0.11</v>
          </cell>
          <cell r="P1369">
            <v>0</v>
          </cell>
          <cell r="AH1369">
            <v>0</v>
          </cell>
        </row>
        <row r="1370">
          <cell r="J1370">
            <v>0</v>
          </cell>
          <cell r="K1370">
            <v>0</v>
          </cell>
          <cell r="L1370">
            <v>0</v>
          </cell>
          <cell r="P1370">
            <v>0</v>
          </cell>
          <cell r="AH1370">
            <v>0</v>
          </cell>
        </row>
        <row r="1371">
          <cell r="J1371">
            <v>0</v>
          </cell>
          <cell r="K1371">
            <v>0</v>
          </cell>
          <cell r="L1371">
            <v>0</v>
          </cell>
          <cell r="P1371">
            <v>0</v>
          </cell>
          <cell r="AH1371">
            <v>0</v>
          </cell>
        </row>
        <row r="1372">
          <cell r="J1372">
            <v>0</v>
          </cell>
          <cell r="K1372">
            <v>0</v>
          </cell>
          <cell r="L1372">
            <v>0</v>
          </cell>
          <cell r="P1372">
            <v>0</v>
          </cell>
          <cell r="AH1372">
            <v>0</v>
          </cell>
        </row>
        <row r="1373">
          <cell r="J1373">
            <v>0</v>
          </cell>
          <cell r="K1373">
            <v>0</v>
          </cell>
          <cell r="L1373">
            <v>0</v>
          </cell>
          <cell r="P1373">
            <v>0</v>
          </cell>
          <cell r="AH1373">
            <v>0</v>
          </cell>
        </row>
        <row r="1374">
          <cell r="J1374">
            <v>0</v>
          </cell>
          <cell r="K1374">
            <v>0</v>
          </cell>
          <cell r="L1374">
            <v>0</v>
          </cell>
          <cell r="P1374">
            <v>0</v>
          </cell>
          <cell r="AH1374">
            <v>0</v>
          </cell>
        </row>
        <row r="1375">
          <cell r="J1375">
            <v>49.46</v>
          </cell>
          <cell r="K1375">
            <v>0.91</v>
          </cell>
          <cell r="L1375">
            <v>19.829999999999998</v>
          </cell>
          <cell r="P1375">
            <v>9.9</v>
          </cell>
          <cell r="AH1375">
            <v>22.169999999999998</v>
          </cell>
        </row>
        <row r="1376">
          <cell r="J1376">
            <v>0</v>
          </cell>
          <cell r="K1376">
            <v>0</v>
          </cell>
          <cell r="L1376">
            <v>0</v>
          </cell>
          <cell r="P1376">
            <v>0</v>
          </cell>
          <cell r="AH1376">
            <v>0</v>
          </cell>
        </row>
        <row r="1377">
          <cell r="J1377">
            <v>0.85</v>
          </cell>
          <cell r="K1377">
            <v>0</v>
          </cell>
          <cell r="L1377">
            <v>2.09</v>
          </cell>
          <cell r="P1377">
            <v>0.54</v>
          </cell>
          <cell r="AH1377">
            <v>0.38</v>
          </cell>
        </row>
        <row r="1378">
          <cell r="J1378">
            <v>4.28</v>
          </cell>
          <cell r="K1378">
            <v>0</v>
          </cell>
          <cell r="L1378">
            <v>2.79</v>
          </cell>
          <cell r="P1378">
            <v>0.54</v>
          </cell>
          <cell r="AH1378">
            <v>2.38</v>
          </cell>
        </row>
        <row r="1379">
          <cell r="J1379">
            <v>3.2</v>
          </cell>
          <cell r="K1379">
            <v>0</v>
          </cell>
          <cell r="L1379">
            <v>3.55</v>
          </cell>
          <cell r="P1379">
            <v>0.74</v>
          </cell>
          <cell r="AH1379">
            <v>3.6</v>
          </cell>
        </row>
        <row r="1380">
          <cell r="J1380">
            <v>3.57</v>
          </cell>
          <cell r="K1380">
            <v>0</v>
          </cell>
          <cell r="L1380">
            <v>3.9</v>
          </cell>
          <cell r="P1380">
            <v>0.84</v>
          </cell>
          <cell r="AH1380">
            <v>2.31</v>
          </cell>
        </row>
        <row r="1381">
          <cell r="J1381">
            <v>3.37</v>
          </cell>
          <cell r="K1381">
            <v>0.41</v>
          </cell>
          <cell r="L1381">
            <v>3.23</v>
          </cell>
          <cell r="P1381">
            <v>0.66</v>
          </cell>
          <cell r="AH1381">
            <v>2.0699999999999998</v>
          </cell>
        </row>
        <row r="1382">
          <cell r="J1382">
            <v>2.31</v>
          </cell>
          <cell r="K1382">
            <v>0.12</v>
          </cell>
          <cell r="L1382">
            <v>4.05</v>
          </cell>
          <cell r="P1382">
            <v>0.96</v>
          </cell>
          <cell r="AH1382">
            <v>3.5599999999999996</v>
          </cell>
        </row>
        <row r="1383">
          <cell r="J1383">
            <v>5.34</v>
          </cell>
          <cell r="K1383">
            <v>0.12</v>
          </cell>
          <cell r="L1383">
            <v>2.89</v>
          </cell>
          <cell r="P1383">
            <v>0.92</v>
          </cell>
          <cell r="AH1383">
            <v>1.87</v>
          </cell>
        </row>
        <row r="1384">
          <cell r="J1384">
            <v>4.78</v>
          </cell>
          <cell r="K1384">
            <v>0.23</v>
          </cell>
          <cell r="L1384">
            <v>2.1800000000000002</v>
          </cell>
          <cell r="P1384">
            <v>0.59</v>
          </cell>
          <cell r="AH1384">
            <v>1.4</v>
          </cell>
        </row>
        <row r="1385">
          <cell r="J1385">
            <v>4.3</v>
          </cell>
          <cell r="K1385">
            <v>0.24</v>
          </cell>
          <cell r="L1385">
            <v>2.38</v>
          </cell>
          <cell r="P1385">
            <v>0.66</v>
          </cell>
          <cell r="AH1385">
            <v>1.23</v>
          </cell>
        </row>
        <row r="1386">
          <cell r="J1386">
            <v>1.32</v>
          </cell>
          <cell r="K1386">
            <v>0.1</v>
          </cell>
          <cell r="L1386">
            <v>1.65</v>
          </cell>
          <cell r="P1386">
            <v>0.55000000000000004</v>
          </cell>
          <cell r="AH1386">
            <v>0.53</v>
          </cell>
        </row>
        <row r="1387">
          <cell r="J1387">
            <v>0</v>
          </cell>
          <cell r="K1387">
            <v>0</v>
          </cell>
          <cell r="L1387">
            <v>0</v>
          </cell>
          <cell r="P1387">
            <v>0</v>
          </cell>
          <cell r="AH1387">
            <v>0</v>
          </cell>
        </row>
        <row r="1388">
          <cell r="J1388">
            <v>0</v>
          </cell>
          <cell r="K1388">
            <v>0</v>
          </cell>
          <cell r="L1388">
            <v>0</v>
          </cell>
          <cell r="P1388">
            <v>0</v>
          </cell>
          <cell r="AH1388">
            <v>0</v>
          </cell>
        </row>
        <row r="1389">
          <cell r="J1389">
            <v>0</v>
          </cell>
          <cell r="K1389">
            <v>0</v>
          </cell>
          <cell r="L1389">
            <v>0</v>
          </cell>
          <cell r="P1389">
            <v>0</v>
          </cell>
          <cell r="AH1389">
            <v>0</v>
          </cell>
        </row>
        <row r="1390">
          <cell r="J1390">
            <v>0</v>
          </cell>
          <cell r="K1390">
            <v>0</v>
          </cell>
          <cell r="L1390">
            <v>0</v>
          </cell>
          <cell r="P1390">
            <v>0</v>
          </cell>
          <cell r="AH1390">
            <v>0</v>
          </cell>
        </row>
        <row r="1391">
          <cell r="J1391">
            <v>0</v>
          </cell>
          <cell r="K1391">
            <v>0</v>
          </cell>
          <cell r="L1391">
            <v>0</v>
          </cell>
          <cell r="P1391">
            <v>0</v>
          </cell>
          <cell r="AH1391">
            <v>0</v>
          </cell>
        </row>
        <row r="1392">
          <cell r="J1392">
            <v>0</v>
          </cell>
          <cell r="K1392">
            <v>0</v>
          </cell>
          <cell r="L1392">
            <v>0</v>
          </cell>
          <cell r="P1392">
            <v>0</v>
          </cell>
          <cell r="AH1392">
            <v>0</v>
          </cell>
        </row>
        <row r="1393">
          <cell r="J1393">
            <v>33.31</v>
          </cell>
          <cell r="K1393">
            <v>1.22</v>
          </cell>
          <cell r="L1393">
            <v>28.72</v>
          </cell>
          <cell r="P1393">
            <v>7.01</v>
          </cell>
          <cell r="AH1393">
            <v>19.329999999999998</v>
          </cell>
        </row>
        <row r="1394">
          <cell r="J1394">
            <v>0</v>
          </cell>
          <cell r="K1394">
            <v>0</v>
          </cell>
          <cell r="L1394">
            <v>0</v>
          </cell>
          <cell r="P1394">
            <v>0</v>
          </cell>
          <cell r="AH1394">
            <v>0</v>
          </cell>
        </row>
        <row r="1395">
          <cell r="J1395">
            <v>4.38</v>
          </cell>
          <cell r="K1395">
            <v>0</v>
          </cell>
          <cell r="L1395">
            <v>2.96</v>
          </cell>
          <cell r="P1395">
            <v>0.9</v>
          </cell>
          <cell r="AH1395">
            <v>0.72</v>
          </cell>
        </row>
        <row r="1396">
          <cell r="J1396">
            <v>11.32</v>
          </cell>
          <cell r="K1396">
            <v>0</v>
          </cell>
          <cell r="L1396">
            <v>5.78</v>
          </cell>
          <cell r="P1396">
            <v>1.44</v>
          </cell>
          <cell r="AH1396">
            <v>4.3</v>
          </cell>
        </row>
        <row r="1397">
          <cell r="J1397">
            <v>8.3699999999999992</v>
          </cell>
          <cell r="K1397">
            <v>0</v>
          </cell>
          <cell r="L1397">
            <v>6.76</v>
          </cell>
          <cell r="P1397">
            <v>1.95</v>
          </cell>
          <cell r="AH1397">
            <v>5.8599999999999994</v>
          </cell>
        </row>
        <row r="1398">
          <cell r="J1398">
            <v>8.11</v>
          </cell>
          <cell r="K1398">
            <v>0</v>
          </cell>
          <cell r="L1398">
            <v>6.2</v>
          </cell>
          <cell r="P1398">
            <v>1.66</v>
          </cell>
          <cell r="AH1398">
            <v>5.36</v>
          </cell>
        </row>
        <row r="1399">
          <cell r="J1399">
            <v>8.42</v>
          </cell>
          <cell r="K1399">
            <v>0.41</v>
          </cell>
          <cell r="L1399">
            <v>5.92</v>
          </cell>
          <cell r="P1399">
            <v>2.41</v>
          </cell>
          <cell r="AH1399">
            <v>4.3900000000000006</v>
          </cell>
        </row>
        <row r="1400">
          <cell r="J1400">
            <v>6.81</v>
          </cell>
          <cell r="K1400">
            <v>0.54</v>
          </cell>
          <cell r="L1400">
            <v>6.19</v>
          </cell>
          <cell r="P1400">
            <v>2.6</v>
          </cell>
          <cell r="AH1400">
            <v>5.9</v>
          </cell>
        </row>
        <row r="1401">
          <cell r="J1401">
            <v>10.94</v>
          </cell>
          <cell r="K1401">
            <v>0.32</v>
          </cell>
          <cell r="L1401">
            <v>5.4</v>
          </cell>
          <cell r="P1401">
            <v>1.96</v>
          </cell>
          <cell r="AH1401">
            <v>4.7699999999999996</v>
          </cell>
        </row>
        <row r="1402">
          <cell r="J1402">
            <v>10.85</v>
          </cell>
          <cell r="K1402">
            <v>0.33</v>
          </cell>
          <cell r="L1402">
            <v>3.8</v>
          </cell>
          <cell r="P1402">
            <v>1.57</v>
          </cell>
          <cell r="AH1402">
            <v>3.31</v>
          </cell>
        </row>
        <row r="1403">
          <cell r="J1403">
            <v>10.09</v>
          </cell>
          <cell r="K1403">
            <v>0.43</v>
          </cell>
          <cell r="L1403">
            <v>3.31</v>
          </cell>
          <cell r="P1403">
            <v>1.38</v>
          </cell>
          <cell r="AH1403">
            <v>4.2299999999999995</v>
          </cell>
        </row>
        <row r="1404">
          <cell r="J1404">
            <v>3.46</v>
          </cell>
          <cell r="K1404">
            <v>0.1</v>
          </cell>
          <cell r="L1404">
            <v>2.13</v>
          </cell>
          <cell r="P1404">
            <v>1.04</v>
          </cell>
          <cell r="AH1404">
            <v>2.63</v>
          </cell>
        </row>
        <row r="1405">
          <cell r="J1405">
            <v>0</v>
          </cell>
          <cell r="K1405">
            <v>0</v>
          </cell>
          <cell r="L1405">
            <v>0.11</v>
          </cell>
          <cell r="P1405">
            <v>0</v>
          </cell>
          <cell r="AH1405">
            <v>0</v>
          </cell>
        </row>
        <row r="1406">
          <cell r="J1406">
            <v>0</v>
          </cell>
          <cell r="K1406">
            <v>0</v>
          </cell>
          <cell r="L1406">
            <v>0</v>
          </cell>
          <cell r="P1406">
            <v>0</v>
          </cell>
          <cell r="AH1406">
            <v>0</v>
          </cell>
        </row>
        <row r="1407">
          <cell r="J1407">
            <v>0</v>
          </cell>
          <cell r="K1407">
            <v>0</v>
          </cell>
          <cell r="L1407">
            <v>0</v>
          </cell>
          <cell r="P1407">
            <v>0</v>
          </cell>
          <cell r="AH1407">
            <v>0</v>
          </cell>
        </row>
        <row r="1408">
          <cell r="J1408">
            <v>0</v>
          </cell>
          <cell r="K1408">
            <v>0</v>
          </cell>
          <cell r="L1408">
            <v>0</v>
          </cell>
          <cell r="P1408">
            <v>0</v>
          </cell>
          <cell r="AH1408">
            <v>0</v>
          </cell>
        </row>
        <row r="1409">
          <cell r="J1409">
            <v>0</v>
          </cell>
          <cell r="K1409">
            <v>0</v>
          </cell>
          <cell r="L1409">
            <v>0</v>
          </cell>
          <cell r="P1409">
            <v>0</v>
          </cell>
          <cell r="AH1409">
            <v>0</v>
          </cell>
        </row>
        <row r="1410">
          <cell r="J1410">
            <v>0</v>
          </cell>
          <cell r="K1410">
            <v>0</v>
          </cell>
          <cell r="L1410">
            <v>0</v>
          </cell>
          <cell r="P1410">
            <v>0</v>
          </cell>
          <cell r="AH1410">
            <v>0</v>
          </cell>
        </row>
        <row r="1411">
          <cell r="J1411">
            <v>82.76</v>
          </cell>
          <cell r="K1411">
            <v>2.13</v>
          </cell>
          <cell r="L1411">
            <v>48.56</v>
          </cell>
          <cell r="P1411">
            <v>16.91</v>
          </cell>
          <cell r="AH1411">
            <v>41.5</v>
          </cell>
        </row>
        <row r="1412">
          <cell r="J1412">
            <v>0</v>
          </cell>
          <cell r="K1412">
            <v>0</v>
          </cell>
          <cell r="L1412">
            <v>0</v>
          </cell>
          <cell r="P1412">
            <v>0</v>
          </cell>
          <cell r="AH1412">
            <v>0</v>
          </cell>
        </row>
        <row r="1413">
          <cell r="J1413">
            <v>6.73</v>
          </cell>
          <cell r="K1413">
            <v>0</v>
          </cell>
          <cell r="L1413">
            <v>9.2899999999999991</v>
          </cell>
          <cell r="P1413">
            <v>7.47</v>
          </cell>
          <cell r="AH1413">
            <v>3.46</v>
          </cell>
        </row>
        <row r="1414">
          <cell r="J1414">
            <v>2.59</v>
          </cell>
          <cell r="K1414">
            <v>0</v>
          </cell>
          <cell r="L1414">
            <v>3.59</v>
          </cell>
          <cell r="P1414">
            <v>2.33</v>
          </cell>
          <cell r="AH1414">
            <v>36.619999999999997</v>
          </cell>
        </row>
        <row r="1415">
          <cell r="J1415">
            <v>1.94</v>
          </cell>
          <cell r="K1415">
            <v>0</v>
          </cell>
          <cell r="L1415">
            <v>1.93</v>
          </cell>
          <cell r="P1415">
            <v>0.83</v>
          </cell>
          <cell r="AH1415">
            <v>18.3</v>
          </cell>
        </row>
        <row r="1416">
          <cell r="J1416">
            <v>2.5</v>
          </cell>
          <cell r="K1416">
            <v>0</v>
          </cell>
          <cell r="L1416">
            <v>1.46</v>
          </cell>
          <cell r="P1416">
            <v>1.97</v>
          </cell>
          <cell r="AH1416">
            <v>5.42</v>
          </cell>
        </row>
        <row r="1417">
          <cell r="J1417">
            <v>3.08</v>
          </cell>
          <cell r="K1417">
            <v>0.11</v>
          </cell>
          <cell r="L1417">
            <v>1.68</v>
          </cell>
          <cell r="P1417">
            <v>1.1000000000000001</v>
          </cell>
          <cell r="AH1417">
            <v>1.7400000000000002</v>
          </cell>
        </row>
        <row r="1418">
          <cell r="J1418">
            <v>3.41</v>
          </cell>
          <cell r="K1418">
            <v>0.23</v>
          </cell>
          <cell r="L1418">
            <v>2.3199999999999998</v>
          </cell>
          <cell r="P1418">
            <v>1.5</v>
          </cell>
          <cell r="AH1418">
            <v>2.5</v>
          </cell>
        </row>
        <row r="1419">
          <cell r="J1419">
            <v>6.33</v>
          </cell>
          <cell r="K1419">
            <v>0</v>
          </cell>
          <cell r="L1419">
            <v>2.37</v>
          </cell>
          <cell r="P1419">
            <v>1.27</v>
          </cell>
          <cell r="AH1419">
            <v>3.25</v>
          </cell>
        </row>
        <row r="1420">
          <cell r="J1420">
            <v>8.6999999999999993</v>
          </cell>
          <cell r="K1420">
            <v>0.35</v>
          </cell>
          <cell r="L1420">
            <v>3.55</v>
          </cell>
          <cell r="P1420">
            <v>1.55</v>
          </cell>
          <cell r="AH1420">
            <v>2.91</v>
          </cell>
        </row>
        <row r="1421">
          <cell r="J1421">
            <v>20.89</v>
          </cell>
          <cell r="K1421">
            <v>0</v>
          </cell>
          <cell r="L1421">
            <v>4.97</v>
          </cell>
          <cell r="P1421">
            <v>1.9</v>
          </cell>
          <cell r="AH1421">
            <v>5.34</v>
          </cell>
        </row>
        <row r="1422">
          <cell r="J1422">
            <v>48.7</v>
          </cell>
          <cell r="K1422">
            <v>0.65</v>
          </cell>
          <cell r="L1422">
            <v>13.73</v>
          </cell>
          <cell r="P1422">
            <v>3.07</v>
          </cell>
          <cell r="AH1422">
            <v>15.37</v>
          </cell>
        </row>
        <row r="1423">
          <cell r="J1423">
            <v>104.29</v>
          </cell>
          <cell r="K1423">
            <v>0.34</v>
          </cell>
          <cell r="L1423">
            <v>25.27</v>
          </cell>
          <cell r="P1423">
            <v>4.83</v>
          </cell>
          <cell r="AH1423">
            <v>31.84</v>
          </cell>
        </row>
        <row r="1424">
          <cell r="J1424">
            <v>90.92</v>
          </cell>
          <cell r="K1424">
            <v>0</v>
          </cell>
          <cell r="L1424">
            <v>19.61</v>
          </cell>
          <cell r="P1424">
            <v>4.16</v>
          </cell>
          <cell r="AH1424">
            <v>23.7</v>
          </cell>
        </row>
        <row r="1425">
          <cell r="J1425">
            <v>64.19</v>
          </cell>
          <cell r="K1425">
            <v>0.21</v>
          </cell>
          <cell r="L1425">
            <v>10.11</v>
          </cell>
          <cell r="P1425">
            <v>2.85</v>
          </cell>
          <cell r="AH1425">
            <v>16.619999999999997</v>
          </cell>
        </row>
        <row r="1426">
          <cell r="J1426">
            <v>44.6</v>
          </cell>
          <cell r="K1426">
            <v>0</v>
          </cell>
          <cell r="L1426">
            <v>6.79</v>
          </cell>
          <cell r="P1426">
            <v>1.01</v>
          </cell>
          <cell r="AH1426">
            <v>11.01</v>
          </cell>
        </row>
        <row r="1427">
          <cell r="J1427">
            <v>16.079999999999998</v>
          </cell>
          <cell r="K1427">
            <v>0</v>
          </cell>
          <cell r="L1427">
            <v>4.29</v>
          </cell>
          <cell r="P1427">
            <v>0.12</v>
          </cell>
          <cell r="AH1427">
            <v>5.14</v>
          </cell>
        </row>
        <row r="1428">
          <cell r="J1428">
            <v>4.18</v>
          </cell>
          <cell r="K1428">
            <v>0</v>
          </cell>
          <cell r="L1428">
            <v>1.26</v>
          </cell>
          <cell r="P1428">
            <v>0.1</v>
          </cell>
          <cell r="AH1428">
            <v>2.02</v>
          </cell>
        </row>
        <row r="1429">
          <cell r="J1429">
            <v>429.13</v>
          </cell>
          <cell r="K1429">
            <v>1.89</v>
          </cell>
          <cell r="L1429">
            <v>112.21</v>
          </cell>
          <cell r="P1429">
            <v>36.07</v>
          </cell>
          <cell r="AH1429">
            <v>185.23</v>
          </cell>
        </row>
        <row r="1430">
          <cell r="J1430">
            <v>0</v>
          </cell>
          <cell r="K1430">
            <v>0</v>
          </cell>
          <cell r="L1430">
            <v>0</v>
          </cell>
          <cell r="P1430">
            <v>0</v>
          </cell>
          <cell r="AH1430">
            <v>0</v>
          </cell>
        </row>
        <row r="1431">
          <cell r="J1431">
            <v>7</v>
          </cell>
          <cell r="K1431">
            <v>0</v>
          </cell>
          <cell r="L1431">
            <v>11.37</v>
          </cell>
          <cell r="P1431">
            <v>7.88</v>
          </cell>
          <cell r="AH1431">
            <v>4.9400000000000004</v>
          </cell>
        </row>
        <row r="1432">
          <cell r="J1432">
            <v>7.64</v>
          </cell>
          <cell r="K1432">
            <v>0</v>
          </cell>
          <cell r="L1432">
            <v>6.13</v>
          </cell>
          <cell r="P1432">
            <v>2.73</v>
          </cell>
          <cell r="AH1432">
            <v>32.119999999999997</v>
          </cell>
        </row>
        <row r="1433">
          <cell r="J1433">
            <v>9.51</v>
          </cell>
          <cell r="K1433">
            <v>0</v>
          </cell>
          <cell r="L1433">
            <v>11.06</v>
          </cell>
          <cell r="P1433">
            <v>3.87</v>
          </cell>
          <cell r="AH1433">
            <v>18.119999999999997</v>
          </cell>
        </row>
        <row r="1434">
          <cell r="J1434">
            <v>11.33</v>
          </cell>
          <cell r="K1434">
            <v>0.34</v>
          </cell>
          <cell r="L1434">
            <v>12.37</v>
          </cell>
          <cell r="P1434">
            <v>4.57</v>
          </cell>
          <cell r="AH1434">
            <v>13.469999999999999</v>
          </cell>
        </row>
        <row r="1435">
          <cell r="J1435">
            <v>11.46</v>
          </cell>
          <cell r="K1435">
            <v>0.43</v>
          </cell>
          <cell r="L1435">
            <v>11.34</v>
          </cell>
          <cell r="P1435">
            <v>6.04</v>
          </cell>
          <cell r="AH1435">
            <v>14.01</v>
          </cell>
        </row>
        <row r="1436">
          <cell r="J1436">
            <v>11.61</v>
          </cell>
          <cell r="K1436">
            <v>0.71</v>
          </cell>
          <cell r="L1436">
            <v>13.73</v>
          </cell>
          <cell r="P1436">
            <v>4.09</v>
          </cell>
          <cell r="AH1436">
            <v>12.7</v>
          </cell>
        </row>
        <row r="1437">
          <cell r="J1437">
            <v>16.39</v>
          </cell>
          <cell r="K1437">
            <v>0.78</v>
          </cell>
          <cell r="L1437">
            <v>12.98</v>
          </cell>
          <cell r="P1437">
            <v>4.76</v>
          </cell>
          <cell r="AH1437">
            <v>9.0299999999999994</v>
          </cell>
        </row>
        <row r="1438">
          <cell r="J1438">
            <v>21.85</v>
          </cell>
          <cell r="K1438">
            <v>0.19</v>
          </cell>
          <cell r="L1438">
            <v>11.99</v>
          </cell>
          <cell r="P1438">
            <v>4.24</v>
          </cell>
          <cell r="AH1438">
            <v>7.63</v>
          </cell>
        </row>
        <row r="1439">
          <cell r="J1439">
            <v>39.549999999999997</v>
          </cell>
          <cell r="K1439">
            <v>0.53</v>
          </cell>
          <cell r="L1439">
            <v>14.31</v>
          </cell>
          <cell r="P1439">
            <v>3.9</v>
          </cell>
          <cell r="AH1439">
            <v>7.74</v>
          </cell>
        </row>
        <row r="1440">
          <cell r="J1440">
            <v>69.92</v>
          </cell>
          <cell r="K1440">
            <v>0.55000000000000004</v>
          </cell>
          <cell r="L1440">
            <v>30.23</v>
          </cell>
          <cell r="P1440">
            <v>4.3</v>
          </cell>
          <cell r="AH1440">
            <v>13.39</v>
          </cell>
        </row>
        <row r="1441">
          <cell r="J1441">
            <v>117.99</v>
          </cell>
          <cell r="K1441">
            <v>0.64</v>
          </cell>
          <cell r="L1441">
            <v>43.1</v>
          </cell>
          <cell r="P1441">
            <v>4.87</v>
          </cell>
          <cell r="AH1441">
            <v>17.940000000000001</v>
          </cell>
        </row>
        <row r="1442">
          <cell r="J1442">
            <v>112.65</v>
          </cell>
          <cell r="K1442">
            <v>0.53</v>
          </cell>
          <cell r="L1442">
            <v>24.63</v>
          </cell>
          <cell r="P1442">
            <v>4.24</v>
          </cell>
          <cell r="AH1442">
            <v>13.9</v>
          </cell>
        </row>
        <row r="1443">
          <cell r="J1443">
            <v>91.21</v>
          </cell>
          <cell r="K1443">
            <v>0.33</v>
          </cell>
          <cell r="L1443">
            <v>19.84</v>
          </cell>
          <cell r="P1443">
            <v>6.89</v>
          </cell>
          <cell r="AH1443">
            <v>8.9899999999999984</v>
          </cell>
        </row>
        <row r="1444">
          <cell r="J1444">
            <v>78.760000000000005</v>
          </cell>
          <cell r="K1444">
            <v>0.41</v>
          </cell>
          <cell r="L1444">
            <v>13.2</v>
          </cell>
          <cell r="P1444">
            <v>2.77</v>
          </cell>
          <cell r="AH1444">
            <v>8.25</v>
          </cell>
        </row>
        <row r="1445">
          <cell r="J1445">
            <v>43.53</v>
          </cell>
          <cell r="K1445">
            <v>0.33</v>
          </cell>
          <cell r="L1445">
            <v>10.23</v>
          </cell>
          <cell r="P1445">
            <v>0.87</v>
          </cell>
          <cell r="AH1445">
            <v>3.73</v>
          </cell>
        </row>
        <row r="1446">
          <cell r="J1446">
            <v>17.809999999999999</v>
          </cell>
          <cell r="K1446">
            <v>0.1</v>
          </cell>
          <cell r="L1446">
            <v>4.72</v>
          </cell>
          <cell r="P1446">
            <v>1.18</v>
          </cell>
          <cell r="AH1446">
            <v>0.73</v>
          </cell>
        </row>
        <row r="1447">
          <cell r="J1447">
            <v>668.22</v>
          </cell>
          <cell r="K1447">
            <v>5.88</v>
          </cell>
          <cell r="L1447">
            <v>251.21</v>
          </cell>
          <cell r="P1447">
            <v>67.180000000000007</v>
          </cell>
          <cell r="AH1447">
            <v>186.70000000000002</v>
          </cell>
        </row>
        <row r="1448">
          <cell r="J1448">
            <v>0</v>
          </cell>
          <cell r="K1448">
            <v>0</v>
          </cell>
          <cell r="L1448">
            <v>0</v>
          </cell>
          <cell r="P1448">
            <v>0</v>
          </cell>
          <cell r="AH1448">
            <v>0</v>
          </cell>
        </row>
        <row r="1449">
          <cell r="J1449">
            <v>13.73</v>
          </cell>
          <cell r="K1449">
            <v>0</v>
          </cell>
          <cell r="L1449">
            <v>20.66</v>
          </cell>
          <cell r="P1449">
            <v>15.34</v>
          </cell>
          <cell r="AH1449">
            <v>8.4</v>
          </cell>
        </row>
        <row r="1450">
          <cell r="J1450">
            <v>10.23</v>
          </cell>
          <cell r="K1450">
            <v>0</v>
          </cell>
          <cell r="L1450">
            <v>9.7100000000000009</v>
          </cell>
          <cell r="P1450">
            <v>5.0599999999999996</v>
          </cell>
          <cell r="AH1450">
            <v>68.72999999999999</v>
          </cell>
        </row>
        <row r="1451">
          <cell r="J1451">
            <v>11.45</v>
          </cell>
          <cell r="K1451">
            <v>0</v>
          </cell>
          <cell r="L1451">
            <v>12.99</v>
          </cell>
          <cell r="P1451">
            <v>4.7</v>
          </cell>
          <cell r="AH1451">
            <v>36.42</v>
          </cell>
        </row>
        <row r="1452">
          <cell r="J1452">
            <v>13.83</v>
          </cell>
          <cell r="K1452">
            <v>0.34</v>
          </cell>
          <cell r="L1452">
            <v>13.83</v>
          </cell>
          <cell r="P1452">
            <v>6.54</v>
          </cell>
          <cell r="AH1452">
            <v>18.89</v>
          </cell>
        </row>
        <row r="1453">
          <cell r="J1453">
            <v>14.54</v>
          </cell>
          <cell r="K1453">
            <v>0.54</v>
          </cell>
          <cell r="L1453">
            <v>13.02</v>
          </cell>
          <cell r="P1453">
            <v>7.15</v>
          </cell>
          <cell r="AH1453">
            <v>15.76</v>
          </cell>
        </row>
        <row r="1454">
          <cell r="J1454">
            <v>15.02</v>
          </cell>
          <cell r="K1454">
            <v>0.94</v>
          </cell>
          <cell r="L1454">
            <v>16.05</v>
          </cell>
          <cell r="P1454">
            <v>5.59</v>
          </cell>
          <cell r="AH1454">
            <v>15.2</v>
          </cell>
        </row>
        <row r="1455">
          <cell r="J1455">
            <v>22.72</v>
          </cell>
          <cell r="K1455">
            <v>0.78</v>
          </cell>
          <cell r="L1455">
            <v>15.34</v>
          </cell>
          <cell r="P1455">
            <v>6.03</v>
          </cell>
          <cell r="AH1455">
            <v>12.28</v>
          </cell>
        </row>
        <row r="1456">
          <cell r="J1456">
            <v>30.55</v>
          </cell>
          <cell r="K1456">
            <v>0.55000000000000004</v>
          </cell>
          <cell r="L1456">
            <v>15.54</v>
          </cell>
          <cell r="P1456">
            <v>5.79</v>
          </cell>
          <cell r="AH1456">
            <v>10.549999999999999</v>
          </cell>
        </row>
        <row r="1457">
          <cell r="J1457">
            <v>60.45</v>
          </cell>
          <cell r="K1457">
            <v>0.53</v>
          </cell>
          <cell r="L1457">
            <v>19.28</v>
          </cell>
          <cell r="P1457">
            <v>5.8</v>
          </cell>
          <cell r="AH1457">
            <v>13.09</v>
          </cell>
        </row>
        <row r="1458">
          <cell r="J1458">
            <v>118.62</v>
          </cell>
          <cell r="K1458">
            <v>1.2</v>
          </cell>
          <cell r="L1458">
            <v>43.96</v>
          </cell>
          <cell r="P1458">
            <v>7.37</v>
          </cell>
          <cell r="AH1458">
            <v>28.77</v>
          </cell>
        </row>
        <row r="1459">
          <cell r="J1459">
            <v>222.27</v>
          </cell>
          <cell r="K1459">
            <v>0.98</v>
          </cell>
          <cell r="L1459">
            <v>68.36</v>
          </cell>
          <cell r="P1459">
            <v>9.69</v>
          </cell>
          <cell r="AH1459">
            <v>49.779999999999994</v>
          </cell>
        </row>
        <row r="1460">
          <cell r="J1460">
            <v>203.58</v>
          </cell>
          <cell r="K1460">
            <v>0.53</v>
          </cell>
          <cell r="L1460">
            <v>44.24</v>
          </cell>
          <cell r="P1460">
            <v>8.4</v>
          </cell>
          <cell r="AH1460">
            <v>37.6</v>
          </cell>
        </row>
        <row r="1461">
          <cell r="J1461">
            <v>155.4</v>
          </cell>
          <cell r="K1461">
            <v>0.54</v>
          </cell>
          <cell r="L1461">
            <v>29.95</v>
          </cell>
          <cell r="P1461">
            <v>9.73</v>
          </cell>
          <cell r="AH1461">
            <v>25.61</v>
          </cell>
        </row>
        <row r="1462">
          <cell r="J1462">
            <v>123.37</v>
          </cell>
          <cell r="K1462">
            <v>0.41</v>
          </cell>
          <cell r="L1462">
            <v>19.989999999999998</v>
          </cell>
          <cell r="P1462">
            <v>3.78</v>
          </cell>
          <cell r="AH1462">
            <v>19.260000000000002</v>
          </cell>
        </row>
        <row r="1463">
          <cell r="J1463">
            <v>59.61</v>
          </cell>
          <cell r="K1463">
            <v>0.33</v>
          </cell>
          <cell r="L1463">
            <v>14.52</v>
          </cell>
          <cell r="P1463">
            <v>1</v>
          </cell>
          <cell r="AH1463">
            <v>8.870000000000001</v>
          </cell>
        </row>
        <row r="1464">
          <cell r="J1464">
            <v>21.99</v>
          </cell>
          <cell r="K1464">
            <v>0.1</v>
          </cell>
          <cell r="L1464">
            <v>5.98</v>
          </cell>
          <cell r="P1464">
            <v>1.29</v>
          </cell>
          <cell r="AH1464">
            <v>2.75</v>
          </cell>
        </row>
        <row r="1465">
          <cell r="J1465">
            <v>1097.3499999999999</v>
          </cell>
          <cell r="K1465">
            <v>7.77</v>
          </cell>
          <cell r="L1465">
            <v>363.42</v>
          </cell>
          <cell r="P1465">
            <v>103.25</v>
          </cell>
          <cell r="AH1465">
            <v>371.93</v>
          </cell>
        </row>
        <row r="1466">
          <cell r="J1466">
            <v>0</v>
          </cell>
          <cell r="K1466">
            <v>0</v>
          </cell>
          <cell r="L1466">
            <v>0</v>
          </cell>
          <cell r="P1466">
            <v>0</v>
          </cell>
          <cell r="AH1466">
            <v>0</v>
          </cell>
        </row>
        <row r="1467">
          <cell r="J1467">
            <v>25</v>
          </cell>
          <cell r="K1467">
            <v>0</v>
          </cell>
          <cell r="L1467">
            <v>28.45</v>
          </cell>
          <cell r="P1467">
            <v>10.99</v>
          </cell>
          <cell r="AH1467">
            <v>7.14</v>
          </cell>
        </row>
        <row r="1468">
          <cell r="J1468">
            <v>41.77</v>
          </cell>
          <cell r="K1468">
            <v>0</v>
          </cell>
          <cell r="L1468">
            <v>48.66</v>
          </cell>
          <cell r="P1468">
            <v>5.99</v>
          </cell>
          <cell r="AH1468">
            <v>76.09</v>
          </cell>
        </row>
        <row r="1469">
          <cell r="J1469">
            <v>40.28</v>
          </cell>
          <cell r="K1469">
            <v>0</v>
          </cell>
          <cell r="L1469">
            <v>50.98</v>
          </cell>
          <cell r="P1469">
            <v>4.1500000000000004</v>
          </cell>
          <cell r="AH1469">
            <v>79.349999999999994</v>
          </cell>
        </row>
        <row r="1470">
          <cell r="J1470">
            <v>44.12</v>
          </cell>
          <cell r="K1470">
            <v>0.39</v>
          </cell>
          <cell r="L1470">
            <v>48.19</v>
          </cell>
          <cell r="P1470">
            <v>6.28</v>
          </cell>
          <cell r="AH1470">
            <v>74</v>
          </cell>
        </row>
        <row r="1471">
          <cell r="J1471">
            <v>60.77</v>
          </cell>
          <cell r="K1471">
            <v>4.33</v>
          </cell>
          <cell r="L1471">
            <v>61.56</v>
          </cell>
          <cell r="P1471">
            <v>7.46</v>
          </cell>
          <cell r="AH1471">
            <v>85.7</v>
          </cell>
        </row>
        <row r="1472">
          <cell r="J1472">
            <v>80.209999999999994</v>
          </cell>
          <cell r="K1472">
            <v>6.7</v>
          </cell>
          <cell r="L1472">
            <v>72.540000000000006</v>
          </cell>
          <cell r="P1472">
            <v>8.15</v>
          </cell>
          <cell r="AH1472">
            <v>104.78</v>
          </cell>
        </row>
        <row r="1473">
          <cell r="J1473">
            <v>85.29</v>
          </cell>
          <cell r="K1473">
            <v>4.37</v>
          </cell>
          <cell r="L1473">
            <v>63.11</v>
          </cell>
          <cell r="P1473">
            <v>6.9</v>
          </cell>
          <cell r="AH1473">
            <v>86.22</v>
          </cell>
        </row>
        <row r="1474">
          <cell r="J1474">
            <v>84.95</v>
          </cell>
          <cell r="K1474">
            <v>2.78</v>
          </cell>
          <cell r="L1474">
            <v>44.61</v>
          </cell>
          <cell r="P1474">
            <v>6.03</v>
          </cell>
          <cell r="AH1474">
            <v>66.28</v>
          </cell>
        </row>
        <row r="1475">
          <cell r="J1475">
            <v>96.29</v>
          </cell>
          <cell r="K1475">
            <v>1.3</v>
          </cell>
          <cell r="L1475">
            <v>33.35</v>
          </cell>
          <cell r="P1475">
            <v>5.03</v>
          </cell>
          <cell r="AH1475">
            <v>60.61</v>
          </cell>
        </row>
        <row r="1476">
          <cell r="J1476">
            <v>81.510000000000005</v>
          </cell>
          <cell r="K1476">
            <v>1.46</v>
          </cell>
          <cell r="L1476">
            <v>27.2</v>
          </cell>
          <cell r="P1476">
            <v>4.25</v>
          </cell>
          <cell r="AH1476">
            <v>39.78</v>
          </cell>
        </row>
        <row r="1477">
          <cell r="J1477">
            <v>113.21</v>
          </cell>
          <cell r="K1477">
            <v>0.34</v>
          </cell>
          <cell r="L1477">
            <v>28.09</v>
          </cell>
          <cell r="P1477">
            <v>4.83</v>
          </cell>
          <cell r="AH1477">
            <v>39.07</v>
          </cell>
        </row>
        <row r="1478">
          <cell r="J1478">
            <v>94.46</v>
          </cell>
          <cell r="K1478">
            <v>0</v>
          </cell>
          <cell r="L1478">
            <v>21.41</v>
          </cell>
          <cell r="P1478">
            <v>4.55</v>
          </cell>
          <cell r="AH1478">
            <v>26.38</v>
          </cell>
        </row>
        <row r="1479">
          <cell r="J1479">
            <v>65.5</v>
          </cell>
          <cell r="K1479">
            <v>0.21</v>
          </cell>
          <cell r="L1479">
            <v>10.55</v>
          </cell>
          <cell r="P1479">
            <v>3</v>
          </cell>
          <cell r="AH1479">
            <v>18.2</v>
          </cell>
        </row>
        <row r="1480">
          <cell r="J1480">
            <v>44.84</v>
          </cell>
          <cell r="K1480">
            <v>0</v>
          </cell>
          <cell r="L1480">
            <v>6.9</v>
          </cell>
          <cell r="P1480">
            <v>1.01</v>
          </cell>
          <cell r="AH1480">
            <v>11.52</v>
          </cell>
        </row>
        <row r="1481">
          <cell r="J1481">
            <v>16.190000000000001</v>
          </cell>
          <cell r="K1481">
            <v>0</v>
          </cell>
          <cell r="L1481">
            <v>4.29</v>
          </cell>
          <cell r="P1481">
            <v>0.12</v>
          </cell>
          <cell r="AH1481">
            <v>5.14</v>
          </cell>
        </row>
        <row r="1482">
          <cell r="J1482">
            <v>4.18</v>
          </cell>
          <cell r="K1482">
            <v>0</v>
          </cell>
          <cell r="L1482">
            <v>1.26</v>
          </cell>
          <cell r="P1482">
            <v>0.1</v>
          </cell>
          <cell r="AH1482">
            <v>2.02</v>
          </cell>
        </row>
        <row r="1483">
          <cell r="J1483">
            <v>978.55</v>
          </cell>
          <cell r="K1483">
            <v>21.89</v>
          </cell>
          <cell r="L1483">
            <v>551.16999999999996</v>
          </cell>
          <cell r="P1483">
            <v>78.849999999999994</v>
          </cell>
          <cell r="AH1483">
            <v>782.3</v>
          </cell>
        </row>
        <row r="1484">
          <cell r="J1484">
            <v>0</v>
          </cell>
          <cell r="K1484">
            <v>0</v>
          </cell>
          <cell r="L1484">
            <v>0</v>
          </cell>
          <cell r="P1484">
            <v>0</v>
          </cell>
          <cell r="AH1484">
            <v>0</v>
          </cell>
        </row>
        <row r="1485">
          <cell r="J1485">
            <v>14.96</v>
          </cell>
          <cell r="K1485">
            <v>0</v>
          </cell>
          <cell r="L1485">
            <v>31.34</v>
          </cell>
          <cell r="P1485">
            <v>10.06</v>
          </cell>
          <cell r="AH1485">
            <v>7.95</v>
          </cell>
        </row>
        <row r="1486">
          <cell r="J1486">
            <v>26.38</v>
          </cell>
          <cell r="K1486">
            <v>0</v>
          </cell>
          <cell r="L1486">
            <v>50.28</v>
          </cell>
          <cell r="P1486">
            <v>4.43</v>
          </cell>
          <cell r="AH1486">
            <v>81.2</v>
          </cell>
        </row>
        <row r="1487">
          <cell r="J1487">
            <v>25.81</v>
          </cell>
          <cell r="K1487">
            <v>0</v>
          </cell>
          <cell r="L1487">
            <v>59.15</v>
          </cell>
          <cell r="P1487">
            <v>5.78</v>
          </cell>
          <cell r="AH1487">
            <v>88.75</v>
          </cell>
        </row>
        <row r="1488">
          <cell r="J1488">
            <v>33.25</v>
          </cell>
          <cell r="K1488">
            <v>0.73</v>
          </cell>
          <cell r="L1488">
            <v>61.16</v>
          </cell>
          <cell r="P1488">
            <v>7.04</v>
          </cell>
          <cell r="AH1488">
            <v>77.199999999999989</v>
          </cell>
        </row>
        <row r="1489">
          <cell r="J1489">
            <v>47.37</v>
          </cell>
          <cell r="K1489">
            <v>4.9400000000000004</v>
          </cell>
          <cell r="L1489">
            <v>77.78</v>
          </cell>
          <cell r="P1489">
            <v>9.26</v>
          </cell>
          <cell r="AH1489">
            <v>77.959999999999994</v>
          </cell>
        </row>
        <row r="1490">
          <cell r="J1490">
            <v>54.65</v>
          </cell>
          <cell r="K1490">
            <v>4.93</v>
          </cell>
          <cell r="L1490">
            <v>104.5</v>
          </cell>
          <cell r="P1490">
            <v>7.56</v>
          </cell>
          <cell r="AH1490">
            <v>93.17</v>
          </cell>
        </row>
        <row r="1491">
          <cell r="J1491">
            <v>66.48</v>
          </cell>
          <cell r="K1491">
            <v>3.15</v>
          </cell>
          <cell r="L1491">
            <v>90.55</v>
          </cell>
          <cell r="P1491">
            <v>10.46</v>
          </cell>
          <cell r="AH1491">
            <v>70.08</v>
          </cell>
        </row>
        <row r="1492">
          <cell r="J1492">
            <v>81.319999999999993</v>
          </cell>
          <cell r="K1492">
            <v>3.58</v>
          </cell>
          <cell r="L1492">
            <v>64.2</v>
          </cell>
          <cell r="P1492">
            <v>7.15</v>
          </cell>
          <cell r="AH1492">
            <v>56.1</v>
          </cell>
        </row>
        <row r="1493">
          <cell r="J1493">
            <v>96.44</v>
          </cell>
          <cell r="K1493">
            <v>1.86</v>
          </cell>
          <cell r="L1493">
            <v>52.53</v>
          </cell>
          <cell r="P1493">
            <v>6.54</v>
          </cell>
          <cell r="AH1493">
            <v>37.090000000000003</v>
          </cell>
        </row>
        <row r="1494">
          <cell r="J1494">
            <v>93.03</v>
          </cell>
          <cell r="K1494">
            <v>0.87</v>
          </cell>
          <cell r="L1494">
            <v>42.55</v>
          </cell>
          <cell r="P1494">
            <v>5.56</v>
          </cell>
          <cell r="AH1494">
            <v>24.09</v>
          </cell>
        </row>
        <row r="1495">
          <cell r="J1495">
            <v>123.9</v>
          </cell>
          <cell r="K1495">
            <v>0.64</v>
          </cell>
          <cell r="L1495">
            <v>46.2</v>
          </cell>
          <cell r="P1495">
            <v>5.07</v>
          </cell>
          <cell r="AH1495">
            <v>19.8</v>
          </cell>
        </row>
        <row r="1496">
          <cell r="J1496">
            <v>115.38</v>
          </cell>
          <cell r="K1496">
            <v>0.53</v>
          </cell>
          <cell r="L1496">
            <v>25.53</v>
          </cell>
          <cell r="P1496">
            <v>4.24</v>
          </cell>
          <cell r="AH1496">
            <v>14.489999999999998</v>
          </cell>
        </row>
        <row r="1497">
          <cell r="J1497">
            <v>91.87</v>
          </cell>
          <cell r="K1497">
            <v>0.33</v>
          </cell>
          <cell r="L1497">
            <v>19.84</v>
          </cell>
          <cell r="P1497">
            <v>6.99</v>
          </cell>
          <cell r="AH1497">
            <v>9.08</v>
          </cell>
        </row>
        <row r="1498">
          <cell r="J1498">
            <v>79.06</v>
          </cell>
          <cell r="K1498">
            <v>0.41</v>
          </cell>
          <cell r="L1498">
            <v>13.2</v>
          </cell>
          <cell r="P1498">
            <v>2.77</v>
          </cell>
          <cell r="AH1498">
            <v>8.25</v>
          </cell>
        </row>
        <row r="1499">
          <cell r="J1499">
            <v>43.53</v>
          </cell>
          <cell r="K1499">
            <v>0.33</v>
          </cell>
          <cell r="L1499">
            <v>10.23</v>
          </cell>
          <cell r="P1499">
            <v>0.87</v>
          </cell>
          <cell r="AH1499">
            <v>3.73</v>
          </cell>
        </row>
        <row r="1500">
          <cell r="J1500">
            <v>17.809999999999999</v>
          </cell>
          <cell r="K1500">
            <v>0.1</v>
          </cell>
          <cell r="L1500">
            <v>4.72</v>
          </cell>
          <cell r="P1500">
            <v>1.18</v>
          </cell>
          <cell r="AH1500">
            <v>0.73</v>
          </cell>
        </row>
        <row r="1501">
          <cell r="J1501">
            <v>1011.26</v>
          </cell>
          <cell r="K1501">
            <v>22.4</v>
          </cell>
          <cell r="L1501">
            <v>753.74</v>
          </cell>
          <cell r="P1501">
            <v>94.98</v>
          </cell>
          <cell r="AH1501">
            <v>669.66</v>
          </cell>
        </row>
        <row r="1502">
          <cell r="J1502">
            <v>0</v>
          </cell>
          <cell r="K1502">
            <v>0</v>
          </cell>
          <cell r="L1502">
            <v>0</v>
          </cell>
          <cell r="P1502">
            <v>0</v>
          </cell>
          <cell r="AH1502">
            <v>0</v>
          </cell>
        </row>
        <row r="1503">
          <cell r="J1503">
            <v>39.96</v>
          </cell>
          <cell r="K1503">
            <v>0</v>
          </cell>
          <cell r="L1503">
            <v>59.79</v>
          </cell>
          <cell r="P1503">
            <v>21.05</v>
          </cell>
          <cell r="AH1503">
            <v>15.1</v>
          </cell>
        </row>
        <row r="1504">
          <cell r="J1504">
            <v>68.150000000000006</v>
          </cell>
          <cell r="K1504">
            <v>0</v>
          </cell>
          <cell r="L1504">
            <v>98.94</v>
          </cell>
          <cell r="P1504">
            <v>10.42</v>
          </cell>
          <cell r="AH1504">
            <v>157.29</v>
          </cell>
        </row>
        <row r="1505">
          <cell r="J1505">
            <v>66.09</v>
          </cell>
          <cell r="K1505">
            <v>0</v>
          </cell>
          <cell r="L1505">
            <v>110.13</v>
          </cell>
          <cell r="P1505">
            <v>9.93</v>
          </cell>
          <cell r="AH1505">
            <v>168.11</v>
          </cell>
        </row>
        <row r="1506">
          <cell r="J1506">
            <v>77.36</v>
          </cell>
          <cell r="K1506">
            <v>1.1200000000000001</v>
          </cell>
          <cell r="L1506">
            <v>109.35</v>
          </cell>
          <cell r="P1506">
            <v>13.32</v>
          </cell>
          <cell r="AH1506">
            <v>151.19999999999999</v>
          </cell>
        </row>
        <row r="1507">
          <cell r="J1507">
            <v>108.14</v>
          </cell>
          <cell r="K1507">
            <v>9.2799999999999994</v>
          </cell>
          <cell r="L1507">
            <v>139.34</v>
          </cell>
          <cell r="P1507">
            <v>16.73</v>
          </cell>
          <cell r="AH1507">
            <v>163.66</v>
          </cell>
        </row>
        <row r="1508">
          <cell r="J1508">
            <v>134.86000000000001</v>
          </cell>
          <cell r="K1508">
            <v>11.63</v>
          </cell>
          <cell r="L1508">
            <v>177.04</v>
          </cell>
          <cell r="P1508">
            <v>15.72</v>
          </cell>
          <cell r="AH1508">
            <v>197.96</v>
          </cell>
        </row>
        <row r="1509">
          <cell r="J1509">
            <v>151.77000000000001</v>
          </cell>
          <cell r="K1509">
            <v>7.52</v>
          </cell>
          <cell r="L1509">
            <v>153.65</v>
          </cell>
          <cell r="P1509">
            <v>17.36</v>
          </cell>
          <cell r="AH1509">
            <v>156.31</v>
          </cell>
        </row>
        <row r="1510">
          <cell r="J1510">
            <v>166.27</v>
          </cell>
          <cell r="K1510">
            <v>6.36</v>
          </cell>
          <cell r="L1510">
            <v>108.81</v>
          </cell>
          <cell r="P1510">
            <v>13.19</v>
          </cell>
          <cell r="AH1510">
            <v>122.38</v>
          </cell>
        </row>
        <row r="1511">
          <cell r="J1511">
            <v>192.73</v>
          </cell>
          <cell r="K1511">
            <v>3.16</v>
          </cell>
          <cell r="L1511">
            <v>85.87</v>
          </cell>
          <cell r="P1511">
            <v>11.58</v>
          </cell>
          <cell r="AH1511">
            <v>97.69</v>
          </cell>
        </row>
        <row r="1512">
          <cell r="J1512">
            <v>174.55</v>
          </cell>
          <cell r="K1512">
            <v>2.33</v>
          </cell>
          <cell r="L1512">
            <v>69.739999999999995</v>
          </cell>
          <cell r="P1512">
            <v>9.81</v>
          </cell>
          <cell r="AH1512">
            <v>63.86</v>
          </cell>
        </row>
        <row r="1513">
          <cell r="J1513">
            <v>237.12</v>
          </cell>
          <cell r="K1513">
            <v>0.98</v>
          </cell>
          <cell r="L1513">
            <v>74.290000000000006</v>
          </cell>
          <cell r="P1513">
            <v>9.9</v>
          </cell>
          <cell r="AH1513">
            <v>58.87</v>
          </cell>
        </row>
        <row r="1514">
          <cell r="J1514">
            <v>209.84</v>
          </cell>
          <cell r="K1514">
            <v>0.53</v>
          </cell>
          <cell r="L1514">
            <v>46.94</v>
          </cell>
          <cell r="P1514">
            <v>8.7799999999999994</v>
          </cell>
          <cell r="AH1514">
            <v>40.869999999999997</v>
          </cell>
        </row>
        <row r="1515">
          <cell r="J1515">
            <v>157.37</v>
          </cell>
          <cell r="K1515">
            <v>0.54</v>
          </cell>
          <cell r="L1515">
            <v>30.39</v>
          </cell>
          <cell r="P1515">
            <v>9.99</v>
          </cell>
          <cell r="AH1515">
            <v>27.290000000000003</v>
          </cell>
        </row>
        <row r="1516">
          <cell r="J1516">
            <v>123.9</v>
          </cell>
          <cell r="K1516">
            <v>0.41</v>
          </cell>
          <cell r="L1516">
            <v>20.100000000000001</v>
          </cell>
          <cell r="P1516">
            <v>3.78</v>
          </cell>
          <cell r="AH1516">
            <v>19.78</v>
          </cell>
        </row>
        <row r="1517">
          <cell r="J1517">
            <v>59.72</v>
          </cell>
          <cell r="K1517">
            <v>0.33</v>
          </cell>
          <cell r="L1517">
            <v>14.52</v>
          </cell>
          <cell r="P1517">
            <v>1</v>
          </cell>
          <cell r="AH1517">
            <v>8.870000000000001</v>
          </cell>
        </row>
        <row r="1518">
          <cell r="J1518">
            <v>21.99</v>
          </cell>
          <cell r="K1518">
            <v>0.1</v>
          </cell>
          <cell r="L1518">
            <v>5.98</v>
          </cell>
          <cell r="P1518">
            <v>1.29</v>
          </cell>
          <cell r="AH1518">
            <v>2.75</v>
          </cell>
        </row>
        <row r="1519">
          <cell r="J1519">
            <v>1989.81</v>
          </cell>
          <cell r="K1519">
            <v>44.29</v>
          </cell>
          <cell r="L1519">
            <v>1304.9100000000001</v>
          </cell>
          <cell r="P1519">
            <v>173.83</v>
          </cell>
          <cell r="AH1519">
            <v>1451.96</v>
          </cell>
        </row>
        <row r="1520">
          <cell r="J1520">
            <v>0</v>
          </cell>
          <cell r="K1520">
            <v>0</v>
          </cell>
          <cell r="L1520">
            <v>0</v>
          </cell>
          <cell r="P1520">
            <v>0</v>
          </cell>
          <cell r="AH1520">
            <v>0</v>
          </cell>
        </row>
        <row r="1521">
          <cell r="J1521">
            <v>4.46</v>
          </cell>
          <cell r="K1521">
            <v>0</v>
          </cell>
          <cell r="L1521">
            <v>11.25</v>
          </cell>
          <cell r="P1521">
            <v>0.86</v>
          </cell>
          <cell r="AH1521">
            <v>1.04</v>
          </cell>
        </row>
        <row r="1522">
          <cell r="J1522">
            <v>8.44</v>
          </cell>
          <cell r="K1522">
            <v>0</v>
          </cell>
          <cell r="L1522">
            <v>23.41</v>
          </cell>
          <cell r="P1522">
            <v>1.28</v>
          </cell>
          <cell r="AH1522">
            <v>5.75</v>
          </cell>
        </row>
        <row r="1523">
          <cell r="J1523">
            <v>9.14</v>
          </cell>
          <cell r="K1523">
            <v>0</v>
          </cell>
          <cell r="L1523">
            <v>20.67</v>
          </cell>
          <cell r="P1523">
            <v>0.83</v>
          </cell>
          <cell r="AH1523">
            <v>8.84</v>
          </cell>
        </row>
        <row r="1524">
          <cell r="J1524">
            <v>4.83</v>
          </cell>
          <cell r="K1524">
            <v>2.93</v>
          </cell>
          <cell r="L1524">
            <v>17.34</v>
          </cell>
          <cell r="P1524">
            <v>0.36</v>
          </cell>
          <cell r="AH1524">
            <v>9.94</v>
          </cell>
        </row>
        <row r="1525">
          <cell r="J1525">
            <v>4.6100000000000003</v>
          </cell>
          <cell r="K1525">
            <v>30.2</v>
          </cell>
          <cell r="L1525">
            <v>3.77</v>
          </cell>
          <cell r="P1525">
            <v>0.6</v>
          </cell>
          <cell r="AH1525">
            <v>9.89</v>
          </cell>
        </row>
        <row r="1526">
          <cell r="J1526">
            <v>4.33</v>
          </cell>
          <cell r="K1526">
            <v>42.88</v>
          </cell>
          <cell r="L1526">
            <v>2.65</v>
          </cell>
          <cell r="P1526">
            <v>0.7</v>
          </cell>
          <cell r="AH1526">
            <v>13.280000000000001</v>
          </cell>
        </row>
        <row r="1527">
          <cell r="J1527">
            <v>4.4800000000000004</v>
          </cell>
          <cell r="K1527">
            <v>41.23</v>
          </cell>
          <cell r="L1527">
            <v>1.78</v>
          </cell>
          <cell r="P1527">
            <v>0.14000000000000001</v>
          </cell>
          <cell r="AH1527">
            <v>10.56</v>
          </cell>
        </row>
        <row r="1528">
          <cell r="J1528">
            <v>5.42</v>
          </cell>
          <cell r="K1528">
            <v>34.79</v>
          </cell>
          <cell r="L1528">
            <v>1.4</v>
          </cell>
          <cell r="P1528">
            <v>0.63</v>
          </cell>
          <cell r="AH1528">
            <v>10.54</v>
          </cell>
        </row>
        <row r="1529">
          <cell r="J1529">
            <v>7.22</v>
          </cell>
          <cell r="K1529">
            <v>18.79</v>
          </cell>
          <cell r="L1529">
            <v>0.81</v>
          </cell>
          <cell r="P1529">
            <v>0</v>
          </cell>
          <cell r="AH1529">
            <v>11.63</v>
          </cell>
        </row>
        <row r="1530">
          <cell r="J1530">
            <v>3.15</v>
          </cell>
          <cell r="K1530">
            <v>5.3</v>
          </cell>
          <cell r="L1530">
            <v>0.26</v>
          </cell>
          <cell r="P1530">
            <v>0</v>
          </cell>
          <cell r="AH1530">
            <v>5.8199999999999994</v>
          </cell>
        </row>
        <row r="1531">
          <cell r="J1531">
            <v>0.36</v>
          </cell>
          <cell r="K1531">
            <v>0.8</v>
          </cell>
          <cell r="L1531">
            <v>0.2</v>
          </cell>
          <cell r="P1531">
            <v>0</v>
          </cell>
          <cell r="AH1531">
            <v>1.73</v>
          </cell>
        </row>
        <row r="1532">
          <cell r="J1532">
            <v>0.81</v>
          </cell>
          <cell r="K1532">
            <v>0</v>
          </cell>
          <cell r="L1532">
            <v>0</v>
          </cell>
          <cell r="P1532">
            <v>0</v>
          </cell>
          <cell r="AH1532">
            <v>0.12</v>
          </cell>
        </row>
        <row r="1533">
          <cell r="J1533">
            <v>0</v>
          </cell>
          <cell r="K1533">
            <v>0</v>
          </cell>
          <cell r="L1533">
            <v>0</v>
          </cell>
          <cell r="P1533">
            <v>0</v>
          </cell>
          <cell r="AH1533">
            <v>0</v>
          </cell>
        </row>
        <row r="1534">
          <cell r="J1534">
            <v>0</v>
          </cell>
          <cell r="K1534">
            <v>0</v>
          </cell>
          <cell r="L1534">
            <v>0.09</v>
          </cell>
          <cell r="P1534">
            <v>0</v>
          </cell>
          <cell r="AH1534">
            <v>0</v>
          </cell>
        </row>
        <row r="1535">
          <cell r="J1535">
            <v>0</v>
          </cell>
          <cell r="K1535">
            <v>0</v>
          </cell>
          <cell r="L1535">
            <v>0</v>
          </cell>
          <cell r="P1535">
            <v>0</v>
          </cell>
          <cell r="AH1535">
            <v>0</v>
          </cell>
        </row>
        <row r="1536">
          <cell r="J1536">
            <v>0</v>
          </cell>
          <cell r="K1536">
            <v>0</v>
          </cell>
          <cell r="L1536">
            <v>0</v>
          </cell>
          <cell r="P1536">
            <v>0</v>
          </cell>
          <cell r="AH1536">
            <v>0</v>
          </cell>
        </row>
        <row r="1537">
          <cell r="J1537">
            <v>57.26</v>
          </cell>
          <cell r="K1537">
            <v>176.92</v>
          </cell>
          <cell r="L1537">
            <v>83.62</v>
          </cell>
          <cell r="P1537">
            <v>5.41</v>
          </cell>
          <cell r="AH1537">
            <v>89.16</v>
          </cell>
        </row>
        <row r="1538">
          <cell r="J1538">
            <v>0</v>
          </cell>
          <cell r="K1538">
            <v>0</v>
          </cell>
          <cell r="L1538">
            <v>0</v>
          </cell>
          <cell r="P1538">
            <v>0</v>
          </cell>
          <cell r="AH1538">
            <v>0</v>
          </cell>
        </row>
        <row r="1539">
          <cell r="J1539">
            <v>2.83</v>
          </cell>
          <cell r="K1539">
            <v>0</v>
          </cell>
          <cell r="L1539">
            <v>12.34</v>
          </cell>
          <cell r="P1539">
            <v>0.14000000000000001</v>
          </cell>
          <cell r="AH1539">
            <v>1.4700000000000002</v>
          </cell>
        </row>
        <row r="1540">
          <cell r="J1540">
            <v>4.22</v>
          </cell>
          <cell r="K1540">
            <v>0</v>
          </cell>
          <cell r="L1540">
            <v>18.170000000000002</v>
          </cell>
          <cell r="P1540">
            <v>0.05</v>
          </cell>
          <cell r="AH1540">
            <v>9.01</v>
          </cell>
        </row>
        <row r="1541">
          <cell r="J1541">
            <v>2.29</v>
          </cell>
          <cell r="K1541">
            <v>0</v>
          </cell>
          <cell r="L1541">
            <v>16.84</v>
          </cell>
          <cell r="P1541">
            <v>0.18</v>
          </cell>
          <cell r="AH1541">
            <v>11.86</v>
          </cell>
        </row>
        <row r="1542">
          <cell r="J1542">
            <v>1.29</v>
          </cell>
          <cell r="K1542">
            <v>2.5099999999999998</v>
          </cell>
          <cell r="L1542">
            <v>11.02</v>
          </cell>
          <cell r="P1542">
            <v>0.1</v>
          </cell>
          <cell r="AH1542">
            <v>11.18</v>
          </cell>
        </row>
        <row r="1543">
          <cell r="J1543">
            <v>0.59</v>
          </cell>
          <cell r="K1543">
            <v>27.43</v>
          </cell>
          <cell r="L1543">
            <v>2.39</v>
          </cell>
          <cell r="P1543">
            <v>0.12</v>
          </cell>
          <cell r="AH1543">
            <v>7.8000000000000007</v>
          </cell>
        </row>
        <row r="1544">
          <cell r="J1544">
            <v>1.05</v>
          </cell>
          <cell r="K1544">
            <v>44.71</v>
          </cell>
          <cell r="L1544">
            <v>3.29</v>
          </cell>
          <cell r="P1544">
            <v>0.14000000000000001</v>
          </cell>
          <cell r="AH1544">
            <v>8.24</v>
          </cell>
        </row>
        <row r="1545">
          <cell r="J1545">
            <v>1.81</v>
          </cell>
          <cell r="K1545">
            <v>36.299999999999997</v>
          </cell>
          <cell r="L1545">
            <v>2.5099999999999998</v>
          </cell>
          <cell r="P1545">
            <v>0.14000000000000001</v>
          </cell>
          <cell r="AH1545">
            <v>10.72</v>
          </cell>
        </row>
        <row r="1546">
          <cell r="J1546">
            <v>2.4</v>
          </cell>
          <cell r="K1546">
            <v>35.590000000000003</v>
          </cell>
          <cell r="L1546">
            <v>1.01</v>
          </cell>
          <cell r="P1546">
            <v>0.22</v>
          </cell>
          <cell r="AH1546">
            <v>9.120000000000001</v>
          </cell>
        </row>
        <row r="1547">
          <cell r="J1547">
            <v>5.26</v>
          </cell>
          <cell r="K1547">
            <v>23.65</v>
          </cell>
          <cell r="L1547">
            <v>1.84</v>
          </cell>
          <cell r="P1547">
            <v>0.11</v>
          </cell>
          <cell r="AH1547">
            <v>9.6800000000000015</v>
          </cell>
        </row>
        <row r="1548">
          <cell r="J1548">
            <v>1.84</v>
          </cell>
          <cell r="K1548">
            <v>3.69</v>
          </cell>
          <cell r="L1548">
            <v>1.1000000000000001</v>
          </cell>
          <cell r="P1548">
            <v>0</v>
          </cell>
          <cell r="AH1548">
            <v>2.85</v>
          </cell>
        </row>
        <row r="1549">
          <cell r="J1549">
            <v>1</v>
          </cell>
          <cell r="K1549">
            <v>0.28000000000000003</v>
          </cell>
          <cell r="L1549">
            <v>0</v>
          </cell>
          <cell r="P1549">
            <v>0</v>
          </cell>
          <cell r="AH1549">
            <v>0.66</v>
          </cell>
        </row>
        <row r="1550">
          <cell r="J1550">
            <v>0</v>
          </cell>
          <cell r="K1550">
            <v>0</v>
          </cell>
          <cell r="L1550">
            <v>7.0000000000000007E-2</v>
          </cell>
          <cell r="P1550">
            <v>0</v>
          </cell>
          <cell r="AH1550">
            <v>0.39999999999999997</v>
          </cell>
        </row>
        <row r="1551">
          <cell r="J1551">
            <v>0.08</v>
          </cell>
          <cell r="K1551">
            <v>0</v>
          </cell>
          <cell r="L1551">
            <v>0</v>
          </cell>
          <cell r="P1551">
            <v>0</v>
          </cell>
          <cell r="AH1551">
            <v>0.13</v>
          </cell>
        </row>
        <row r="1552">
          <cell r="J1552">
            <v>0</v>
          </cell>
          <cell r="K1552">
            <v>0</v>
          </cell>
          <cell r="L1552">
            <v>0</v>
          </cell>
          <cell r="P1552">
            <v>0</v>
          </cell>
          <cell r="AH1552">
            <v>0.1</v>
          </cell>
        </row>
        <row r="1553">
          <cell r="J1553">
            <v>0</v>
          </cell>
          <cell r="K1553">
            <v>0</v>
          </cell>
          <cell r="L1553">
            <v>0</v>
          </cell>
          <cell r="P1553">
            <v>0</v>
          </cell>
          <cell r="AH1553">
            <v>0</v>
          </cell>
        </row>
        <row r="1554">
          <cell r="J1554">
            <v>0</v>
          </cell>
          <cell r="K1554">
            <v>0</v>
          </cell>
          <cell r="L1554">
            <v>0</v>
          </cell>
          <cell r="P1554">
            <v>0</v>
          </cell>
          <cell r="AH1554">
            <v>0</v>
          </cell>
        </row>
        <row r="1555">
          <cell r="J1555">
            <v>24.65</v>
          </cell>
          <cell r="K1555">
            <v>174.16</v>
          </cell>
          <cell r="L1555">
            <v>70.569999999999993</v>
          </cell>
          <cell r="P1555">
            <v>1.19</v>
          </cell>
          <cell r="AH1555">
            <v>83.199999999999989</v>
          </cell>
        </row>
        <row r="1556">
          <cell r="J1556">
            <v>0</v>
          </cell>
          <cell r="K1556">
            <v>0</v>
          </cell>
          <cell r="L1556">
            <v>0</v>
          </cell>
          <cell r="P1556">
            <v>0</v>
          </cell>
          <cell r="AH1556">
            <v>0</v>
          </cell>
        </row>
        <row r="1557">
          <cell r="J1557">
            <v>7.28</v>
          </cell>
          <cell r="K1557">
            <v>0</v>
          </cell>
          <cell r="L1557">
            <v>23.58</v>
          </cell>
          <cell r="P1557">
            <v>1</v>
          </cell>
          <cell r="AH1557">
            <v>2.52</v>
          </cell>
        </row>
        <row r="1558">
          <cell r="J1558">
            <v>12.66</v>
          </cell>
          <cell r="K1558">
            <v>0</v>
          </cell>
          <cell r="L1558">
            <v>41.58</v>
          </cell>
          <cell r="P1558">
            <v>1.33</v>
          </cell>
          <cell r="AH1558">
            <v>14.76</v>
          </cell>
        </row>
        <row r="1559">
          <cell r="J1559">
            <v>11.43</v>
          </cell>
          <cell r="K1559">
            <v>0</v>
          </cell>
          <cell r="L1559">
            <v>37.51</v>
          </cell>
          <cell r="P1559">
            <v>1.01</v>
          </cell>
          <cell r="AH1559">
            <v>20.700000000000003</v>
          </cell>
        </row>
        <row r="1560">
          <cell r="J1560">
            <v>6.12</v>
          </cell>
          <cell r="K1560">
            <v>5.44</v>
          </cell>
          <cell r="L1560">
            <v>28.36</v>
          </cell>
          <cell r="P1560">
            <v>0.46</v>
          </cell>
          <cell r="AH1560">
            <v>21.119999999999997</v>
          </cell>
        </row>
        <row r="1561">
          <cell r="J1561">
            <v>5.2</v>
          </cell>
          <cell r="K1561">
            <v>57.63</v>
          </cell>
          <cell r="L1561">
            <v>6.15</v>
          </cell>
          <cell r="P1561">
            <v>0.72</v>
          </cell>
          <cell r="AH1561">
            <v>17.7</v>
          </cell>
        </row>
        <row r="1562">
          <cell r="J1562">
            <v>5.38</v>
          </cell>
          <cell r="K1562">
            <v>87.59</v>
          </cell>
          <cell r="L1562">
            <v>5.94</v>
          </cell>
          <cell r="P1562">
            <v>0.85</v>
          </cell>
          <cell r="AH1562">
            <v>21.52</v>
          </cell>
        </row>
        <row r="1563">
          <cell r="J1563">
            <v>6.29</v>
          </cell>
          <cell r="K1563">
            <v>77.53</v>
          </cell>
          <cell r="L1563">
            <v>4.29</v>
          </cell>
          <cell r="P1563">
            <v>0.28000000000000003</v>
          </cell>
          <cell r="AH1563">
            <v>21.28</v>
          </cell>
        </row>
        <row r="1564">
          <cell r="J1564">
            <v>7.83</v>
          </cell>
          <cell r="K1564">
            <v>70.38</v>
          </cell>
          <cell r="L1564">
            <v>2.41</v>
          </cell>
          <cell r="P1564">
            <v>0.85</v>
          </cell>
          <cell r="AH1564">
            <v>19.66</v>
          </cell>
        </row>
        <row r="1565">
          <cell r="J1565">
            <v>12.48</v>
          </cell>
          <cell r="K1565">
            <v>42.44</v>
          </cell>
          <cell r="L1565">
            <v>2.65</v>
          </cell>
          <cell r="P1565">
            <v>0.11</v>
          </cell>
          <cell r="AH1565">
            <v>21.3</v>
          </cell>
        </row>
        <row r="1566">
          <cell r="J1566">
            <v>4.99</v>
          </cell>
          <cell r="K1566">
            <v>8.99</v>
          </cell>
          <cell r="L1566">
            <v>1.35</v>
          </cell>
          <cell r="P1566">
            <v>0</v>
          </cell>
          <cell r="AH1566">
            <v>8.68</v>
          </cell>
        </row>
        <row r="1567">
          <cell r="J1567">
            <v>1.36</v>
          </cell>
          <cell r="K1567">
            <v>1.08</v>
          </cell>
          <cell r="L1567">
            <v>0.2</v>
          </cell>
          <cell r="P1567">
            <v>0</v>
          </cell>
          <cell r="AH1567">
            <v>2.39</v>
          </cell>
        </row>
        <row r="1568">
          <cell r="J1568">
            <v>0.81</v>
          </cell>
          <cell r="K1568">
            <v>0</v>
          </cell>
          <cell r="L1568">
            <v>7.0000000000000007E-2</v>
          </cell>
          <cell r="P1568">
            <v>0</v>
          </cell>
          <cell r="AH1568">
            <v>0.51</v>
          </cell>
        </row>
        <row r="1569">
          <cell r="J1569">
            <v>0.08</v>
          </cell>
          <cell r="K1569">
            <v>0</v>
          </cell>
          <cell r="L1569">
            <v>0</v>
          </cell>
          <cell r="P1569">
            <v>0</v>
          </cell>
          <cell r="AH1569">
            <v>0.13</v>
          </cell>
        </row>
        <row r="1570">
          <cell r="J1570">
            <v>0</v>
          </cell>
          <cell r="K1570">
            <v>0</v>
          </cell>
          <cell r="L1570">
            <v>0.09</v>
          </cell>
          <cell r="P1570">
            <v>0</v>
          </cell>
          <cell r="AH1570">
            <v>0.1</v>
          </cell>
        </row>
        <row r="1571">
          <cell r="J1571">
            <v>0</v>
          </cell>
          <cell r="K1571">
            <v>0</v>
          </cell>
          <cell r="L1571">
            <v>0</v>
          </cell>
          <cell r="P1571">
            <v>0</v>
          </cell>
          <cell r="AH1571">
            <v>0</v>
          </cell>
        </row>
        <row r="1572">
          <cell r="J1572">
            <v>0</v>
          </cell>
          <cell r="K1572">
            <v>0</v>
          </cell>
          <cell r="L1572">
            <v>0</v>
          </cell>
          <cell r="P1572">
            <v>0</v>
          </cell>
          <cell r="AH1572">
            <v>0</v>
          </cell>
        </row>
        <row r="1573">
          <cell r="J1573">
            <v>81.900000000000006</v>
          </cell>
          <cell r="K1573">
            <v>351.07</v>
          </cell>
          <cell r="L1573">
            <v>154.19</v>
          </cell>
          <cell r="P1573">
            <v>6.61</v>
          </cell>
          <cell r="AH1573">
            <v>172.36</v>
          </cell>
        </row>
        <row r="1574">
          <cell r="J1574">
            <v>0</v>
          </cell>
          <cell r="K1574">
            <v>0</v>
          </cell>
          <cell r="L1574">
            <v>0</v>
          </cell>
          <cell r="P1574">
            <v>0</v>
          </cell>
          <cell r="AH1574">
            <v>0</v>
          </cell>
        </row>
        <row r="1575">
          <cell r="J1575">
            <v>1</v>
          </cell>
          <cell r="K1575">
            <v>0</v>
          </cell>
          <cell r="L1575">
            <v>0.08</v>
          </cell>
          <cell r="P1575">
            <v>0.27</v>
          </cell>
          <cell r="AH1575">
            <v>0</v>
          </cell>
        </row>
        <row r="1576">
          <cell r="J1576">
            <v>3.88</v>
          </cell>
          <cell r="K1576">
            <v>0</v>
          </cell>
          <cell r="L1576">
            <v>3.89</v>
          </cell>
          <cell r="P1576">
            <v>0.33</v>
          </cell>
          <cell r="AH1576">
            <v>1.1000000000000001</v>
          </cell>
        </row>
        <row r="1577">
          <cell r="J1577">
            <v>3.97</v>
          </cell>
          <cell r="K1577">
            <v>0</v>
          </cell>
          <cell r="L1577">
            <v>3.2</v>
          </cell>
          <cell r="P1577">
            <v>0.14000000000000001</v>
          </cell>
          <cell r="AH1577">
            <v>0.53</v>
          </cell>
        </row>
        <row r="1578">
          <cell r="J1578">
            <v>3.85</v>
          </cell>
          <cell r="K1578">
            <v>0.14000000000000001</v>
          </cell>
          <cell r="L1578">
            <v>1.34</v>
          </cell>
          <cell r="P1578">
            <v>0.13</v>
          </cell>
          <cell r="AH1578">
            <v>0.74</v>
          </cell>
        </row>
        <row r="1579">
          <cell r="J1579">
            <v>1.83</v>
          </cell>
          <cell r="K1579">
            <v>3.96</v>
          </cell>
          <cell r="L1579">
            <v>0.4</v>
          </cell>
          <cell r="P1579">
            <v>0.8</v>
          </cell>
          <cell r="AH1579">
            <v>0</v>
          </cell>
        </row>
        <row r="1580">
          <cell r="J1580">
            <v>1.5</v>
          </cell>
          <cell r="K1580">
            <v>5.44</v>
          </cell>
          <cell r="L1580">
            <v>1.51</v>
          </cell>
          <cell r="P1580">
            <v>0.37</v>
          </cell>
          <cell r="AH1580">
            <v>0</v>
          </cell>
        </row>
        <row r="1581">
          <cell r="J1581">
            <v>1.22</v>
          </cell>
          <cell r="K1581">
            <v>6.33</v>
          </cell>
          <cell r="L1581">
            <v>0.52</v>
          </cell>
          <cell r="P1581">
            <v>0.13</v>
          </cell>
          <cell r="AH1581">
            <v>1.01</v>
          </cell>
        </row>
        <row r="1582">
          <cell r="J1582">
            <v>3.85</v>
          </cell>
          <cell r="K1582">
            <v>6.36</v>
          </cell>
          <cell r="L1582">
            <v>0.17</v>
          </cell>
          <cell r="P1582">
            <v>0.22</v>
          </cell>
          <cell r="AH1582">
            <v>0.13</v>
          </cell>
        </row>
        <row r="1583">
          <cell r="J1583">
            <v>2.11</v>
          </cell>
          <cell r="K1583">
            <v>4.6100000000000003</v>
          </cell>
          <cell r="L1583">
            <v>0.59</v>
          </cell>
          <cell r="P1583">
            <v>0.11</v>
          </cell>
          <cell r="AH1583">
            <v>0.89999999999999991</v>
          </cell>
        </row>
        <row r="1584">
          <cell r="J1584">
            <v>1.1299999999999999</v>
          </cell>
          <cell r="K1584">
            <v>0.8</v>
          </cell>
          <cell r="L1584">
            <v>0</v>
          </cell>
          <cell r="P1584">
            <v>0</v>
          </cell>
          <cell r="AH1584">
            <v>0.35</v>
          </cell>
        </row>
        <row r="1585">
          <cell r="J1585">
            <v>0</v>
          </cell>
          <cell r="K1585">
            <v>0</v>
          </cell>
          <cell r="L1585">
            <v>0.36</v>
          </cell>
          <cell r="P1585">
            <v>0</v>
          </cell>
          <cell r="AH1585">
            <v>0</v>
          </cell>
        </row>
        <row r="1586">
          <cell r="J1586">
            <v>0</v>
          </cell>
          <cell r="K1586">
            <v>0</v>
          </cell>
          <cell r="L1586">
            <v>0</v>
          </cell>
          <cell r="P1586">
            <v>0</v>
          </cell>
          <cell r="AH1586">
            <v>0</v>
          </cell>
        </row>
        <row r="1587">
          <cell r="J1587">
            <v>0</v>
          </cell>
          <cell r="K1587">
            <v>0</v>
          </cell>
          <cell r="L1587">
            <v>0</v>
          </cell>
          <cell r="P1587">
            <v>0</v>
          </cell>
          <cell r="AH1587">
            <v>0</v>
          </cell>
        </row>
        <row r="1588">
          <cell r="J1588">
            <v>0</v>
          </cell>
          <cell r="K1588">
            <v>0</v>
          </cell>
          <cell r="L1588">
            <v>0</v>
          </cell>
          <cell r="P1588">
            <v>0</v>
          </cell>
          <cell r="AH1588">
            <v>0</v>
          </cell>
        </row>
        <row r="1589">
          <cell r="J1589">
            <v>0</v>
          </cell>
          <cell r="K1589">
            <v>0</v>
          </cell>
          <cell r="L1589">
            <v>0</v>
          </cell>
          <cell r="P1589">
            <v>0</v>
          </cell>
          <cell r="AH1589">
            <v>0</v>
          </cell>
        </row>
        <row r="1590">
          <cell r="J1590">
            <v>0</v>
          </cell>
          <cell r="K1590">
            <v>0</v>
          </cell>
          <cell r="L1590">
            <v>0</v>
          </cell>
          <cell r="P1590">
            <v>0</v>
          </cell>
          <cell r="AH1590">
            <v>0</v>
          </cell>
        </row>
        <row r="1591">
          <cell r="J1591">
            <v>24.33</v>
          </cell>
          <cell r="K1591">
            <v>27.65</v>
          </cell>
          <cell r="L1591">
            <v>12.06</v>
          </cell>
          <cell r="P1591">
            <v>2.4900000000000002</v>
          </cell>
          <cell r="AH1591">
            <v>4.75</v>
          </cell>
        </row>
        <row r="1592">
          <cell r="J1592">
            <v>0</v>
          </cell>
          <cell r="K1592">
            <v>0</v>
          </cell>
          <cell r="L1592">
            <v>0</v>
          </cell>
          <cell r="P1592">
            <v>0</v>
          </cell>
          <cell r="AH1592">
            <v>0</v>
          </cell>
        </row>
        <row r="1593">
          <cell r="J1593">
            <v>0.45</v>
          </cell>
          <cell r="K1593">
            <v>0</v>
          </cell>
          <cell r="L1593">
            <v>0.67</v>
          </cell>
          <cell r="P1593">
            <v>0.47</v>
          </cell>
          <cell r="AH1593">
            <v>0</v>
          </cell>
        </row>
        <row r="1594">
          <cell r="J1594">
            <v>1.97</v>
          </cell>
          <cell r="K1594">
            <v>0</v>
          </cell>
          <cell r="L1594">
            <v>2.15</v>
          </cell>
          <cell r="P1594">
            <v>0</v>
          </cell>
          <cell r="AH1594">
            <v>1.03</v>
          </cell>
        </row>
        <row r="1595">
          <cell r="J1595">
            <v>3.01</v>
          </cell>
          <cell r="K1595">
            <v>0</v>
          </cell>
          <cell r="L1595">
            <v>3.27</v>
          </cell>
          <cell r="P1595">
            <v>0</v>
          </cell>
          <cell r="AH1595">
            <v>1.1100000000000001</v>
          </cell>
        </row>
        <row r="1596">
          <cell r="J1596">
            <v>1.18</v>
          </cell>
          <cell r="K1596">
            <v>1.1299999999999999</v>
          </cell>
          <cell r="L1596">
            <v>1.8</v>
          </cell>
          <cell r="P1596">
            <v>0.32</v>
          </cell>
          <cell r="AH1596">
            <v>0.4</v>
          </cell>
        </row>
        <row r="1597">
          <cell r="J1597">
            <v>0.9</v>
          </cell>
          <cell r="K1597">
            <v>3.23</v>
          </cell>
          <cell r="L1597">
            <v>0.35</v>
          </cell>
          <cell r="P1597">
            <v>0</v>
          </cell>
          <cell r="AH1597">
            <v>0.32</v>
          </cell>
        </row>
        <row r="1598">
          <cell r="J1598">
            <v>1.35</v>
          </cell>
          <cell r="K1598">
            <v>6.47</v>
          </cell>
          <cell r="L1598">
            <v>0.22</v>
          </cell>
          <cell r="P1598">
            <v>0</v>
          </cell>
          <cell r="AH1598">
            <v>0.53</v>
          </cell>
        </row>
        <row r="1599">
          <cell r="J1599">
            <v>1.34</v>
          </cell>
          <cell r="K1599">
            <v>6.54</v>
          </cell>
          <cell r="L1599">
            <v>0.39</v>
          </cell>
          <cell r="P1599">
            <v>0.32</v>
          </cell>
          <cell r="AH1599">
            <v>0.66</v>
          </cell>
        </row>
        <row r="1600">
          <cell r="J1600">
            <v>1.71</v>
          </cell>
          <cell r="K1600">
            <v>5.42</v>
          </cell>
          <cell r="L1600">
            <v>0.11</v>
          </cell>
          <cell r="P1600">
            <v>0</v>
          </cell>
          <cell r="AH1600">
            <v>0.58000000000000007</v>
          </cell>
        </row>
        <row r="1601">
          <cell r="J1601">
            <v>2.14</v>
          </cell>
          <cell r="K1601">
            <v>4.3499999999999996</v>
          </cell>
          <cell r="L1601">
            <v>0</v>
          </cell>
          <cell r="P1601">
            <v>0.27</v>
          </cell>
          <cell r="AH1601">
            <v>1.2</v>
          </cell>
        </row>
        <row r="1602">
          <cell r="J1602">
            <v>0.08</v>
          </cell>
          <cell r="K1602">
            <v>1.17</v>
          </cell>
          <cell r="L1602">
            <v>0.16</v>
          </cell>
          <cell r="P1602">
            <v>0.12</v>
          </cell>
          <cell r="AH1602">
            <v>0.5</v>
          </cell>
        </row>
        <row r="1603">
          <cell r="J1603">
            <v>0.1</v>
          </cell>
          <cell r="K1603">
            <v>0</v>
          </cell>
          <cell r="L1603">
            <v>0</v>
          </cell>
          <cell r="P1603">
            <v>0</v>
          </cell>
          <cell r="AH1603">
            <v>0</v>
          </cell>
        </row>
        <row r="1604">
          <cell r="J1604">
            <v>0</v>
          </cell>
          <cell r="K1604">
            <v>0</v>
          </cell>
          <cell r="L1604">
            <v>0</v>
          </cell>
          <cell r="P1604">
            <v>0</v>
          </cell>
          <cell r="AH1604">
            <v>0</v>
          </cell>
        </row>
        <row r="1605">
          <cell r="J1605">
            <v>0</v>
          </cell>
          <cell r="K1605">
            <v>0</v>
          </cell>
          <cell r="L1605">
            <v>0</v>
          </cell>
          <cell r="P1605">
            <v>0</v>
          </cell>
          <cell r="AH1605">
            <v>0</v>
          </cell>
        </row>
        <row r="1606">
          <cell r="J1606">
            <v>0</v>
          </cell>
          <cell r="K1606">
            <v>0</v>
          </cell>
          <cell r="L1606">
            <v>0</v>
          </cell>
          <cell r="P1606">
            <v>0</v>
          </cell>
          <cell r="AH1606">
            <v>0</v>
          </cell>
        </row>
        <row r="1607">
          <cell r="J1607">
            <v>0</v>
          </cell>
          <cell r="K1607">
            <v>0</v>
          </cell>
          <cell r="L1607">
            <v>0</v>
          </cell>
          <cell r="P1607">
            <v>0</v>
          </cell>
          <cell r="AH1607">
            <v>0</v>
          </cell>
        </row>
        <row r="1608">
          <cell r="J1608">
            <v>0</v>
          </cell>
          <cell r="K1608">
            <v>0</v>
          </cell>
          <cell r="L1608">
            <v>0</v>
          </cell>
          <cell r="P1608">
            <v>0</v>
          </cell>
          <cell r="AH1608">
            <v>0</v>
          </cell>
        </row>
        <row r="1609">
          <cell r="J1609">
            <v>14.23</v>
          </cell>
          <cell r="K1609">
            <v>28.31</v>
          </cell>
          <cell r="L1609">
            <v>9.11</v>
          </cell>
          <cell r="P1609">
            <v>1.5</v>
          </cell>
          <cell r="AH1609">
            <v>6.32</v>
          </cell>
        </row>
        <row r="1610">
          <cell r="J1610">
            <v>0</v>
          </cell>
          <cell r="K1610">
            <v>0</v>
          </cell>
          <cell r="L1610">
            <v>0</v>
          </cell>
          <cell r="P1610">
            <v>0</v>
          </cell>
          <cell r="AH1610">
            <v>0</v>
          </cell>
        </row>
        <row r="1611">
          <cell r="J1611">
            <v>1.46</v>
          </cell>
          <cell r="K1611">
            <v>0</v>
          </cell>
          <cell r="L1611">
            <v>0.74</v>
          </cell>
          <cell r="P1611">
            <v>0.73</v>
          </cell>
          <cell r="AH1611">
            <v>0</v>
          </cell>
        </row>
        <row r="1612">
          <cell r="J1612">
            <v>5.84</v>
          </cell>
          <cell r="K1612">
            <v>0</v>
          </cell>
          <cell r="L1612">
            <v>6.05</v>
          </cell>
          <cell r="P1612">
            <v>0.33</v>
          </cell>
          <cell r="AH1612">
            <v>2.13</v>
          </cell>
        </row>
        <row r="1613">
          <cell r="J1613">
            <v>6.98</v>
          </cell>
          <cell r="K1613">
            <v>0</v>
          </cell>
          <cell r="L1613">
            <v>6.47</v>
          </cell>
          <cell r="P1613">
            <v>0.14000000000000001</v>
          </cell>
          <cell r="AH1613">
            <v>1.6400000000000001</v>
          </cell>
        </row>
        <row r="1614">
          <cell r="J1614">
            <v>5.03</v>
          </cell>
          <cell r="K1614">
            <v>1.27</v>
          </cell>
          <cell r="L1614">
            <v>3.14</v>
          </cell>
          <cell r="P1614">
            <v>0.45</v>
          </cell>
          <cell r="AH1614">
            <v>1.1399999999999999</v>
          </cell>
        </row>
        <row r="1615">
          <cell r="J1615">
            <v>2.72</v>
          </cell>
          <cell r="K1615">
            <v>7.19</v>
          </cell>
          <cell r="L1615">
            <v>0.75</v>
          </cell>
          <cell r="P1615">
            <v>0.8</v>
          </cell>
          <cell r="AH1615">
            <v>0.32</v>
          </cell>
        </row>
        <row r="1616">
          <cell r="J1616">
            <v>2.84</v>
          </cell>
          <cell r="K1616">
            <v>11.92</v>
          </cell>
          <cell r="L1616">
            <v>1.73</v>
          </cell>
          <cell r="P1616">
            <v>0.37</v>
          </cell>
          <cell r="AH1616">
            <v>0.53</v>
          </cell>
        </row>
        <row r="1617">
          <cell r="J1617">
            <v>2.57</v>
          </cell>
          <cell r="K1617">
            <v>12.87</v>
          </cell>
          <cell r="L1617">
            <v>0.91</v>
          </cell>
          <cell r="P1617">
            <v>0.46</v>
          </cell>
          <cell r="AH1617">
            <v>1.6600000000000001</v>
          </cell>
        </row>
        <row r="1618">
          <cell r="J1618">
            <v>5.56</v>
          </cell>
          <cell r="K1618">
            <v>11.78</v>
          </cell>
          <cell r="L1618">
            <v>0.28000000000000003</v>
          </cell>
          <cell r="P1618">
            <v>0.22</v>
          </cell>
          <cell r="AH1618">
            <v>0.7</v>
          </cell>
        </row>
        <row r="1619">
          <cell r="J1619">
            <v>4.25</v>
          </cell>
          <cell r="K1619">
            <v>8.9600000000000009</v>
          </cell>
          <cell r="L1619">
            <v>0.59</v>
          </cell>
          <cell r="P1619">
            <v>0.38</v>
          </cell>
          <cell r="AH1619">
            <v>2.09</v>
          </cell>
        </row>
        <row r="1620">
          <cell r="J1620">
            <v>1.21</v>
          </cell>
          <cell r="K1620">
            <v>1.97</v>
          </cell>
          <cell r="L1620">
            <v>0.16</v>
          </cell>
          <cell r="P1620">
            <v>0.12</v>
          </cell>
          <cell r="AH1620">
            <v>0.85</v>
          </cell>
        </row>
        <row r="1621">
          <cell r="J1621">
            <v>0.1</v>
          </cell>
          <cell r="K1621">
            <v>0</v>
          </cell>
          <cell r="L1621">
            <v>0.36</v>
          </cell>
          <cell r="P1621">
            <v>0</v>
          </cell>
          <cell r="AH1621">
            <v>0</v>
          </cell>
        </row>
        <row r="1622">
          <cell r="J1622">
            <v>0</v>
          </cell>
          <cell r="K1622">
            <v>0</v>
          </cell>
          <cell r="L1622">
            <v>0</v>
          </cell>
          <cell r="P1622">
            <v>0</v>
          </cell>
          <cell r="AH1622">
            <v>0</v>
          </cell>
        </row>
        <row r="1623">
          <cell r="J1623">
            <v>0</v>
          </cell>
          <cell r="K1623">
            <v>0</v>
          </cell>
          <cell r="L1623">
            <v>0</v>
          </cell>
          <cell r="P1623">
            <v>0</v>
          </cell>
          <cell r="AH1623">
            <v>0</v>
          </cell>
        </row>
        <row r="1624">
          <cell r="J1624">
            <v>0</v>
          </cell>
          <cell r="K1624">
            <v>0</v>
          </cell>
          <cell r="L1624">
            <v>0</v>
          </cell>
          <cell r="P1624">
            <v>0</v>
          </cell>
          <cell r="AH1624">
            <v>0</v>
          </cell>
        </row>
        <row r="1625">
          <cell r="J1625">
            <v>0</v>
          </cell>
          <cell r="K1625">
            <v>0</v>
          </cell>
          <cell r="L1625">
            <v>0</v>
          </cell>
          <cell r="P1625">
            <v>0</v>
          </cell>
          <cell r="AH1625">
            <v>0</v>
          </cell>
        </row>
        <row r="1626">
          <cell r="J1626">
            <v>0</v>
          </cell>
          <cell r="K1626">
            <v>0</v>
          </cell>
          <cell r="L1626">
            <v>0</v>
          </cell>
          <cell r="P1626">
            <v>0</v>
          </cell>
          <cell r="AH1626">
            <v>0</v>
          </cell>
        </row>
        <row r="1627">
          <cell r="J1627">
            <v>38.56</v>
          </cell>
          <cell r="K1627">
            <v>55.95</v>
          </cell>
          <cell r="L1627">
            <v>21.17</v>
          </cell>
          <cell r="P1627">
            <v>4</v>
          </cell>
          <cell r="AH1627">
            <v>11.069999999999999</v>
          </cell>
        </row>
        <row r="1628">
          <cell r="J1628">
            <v>0</v>
          </cell>
          <cell r="K1628">
            <v>0</v>
          </cell>
          <cell r="L1628">
            <v>0</v>
          </cell>
          <cell r="P1628">
            <v>0</v>
          </cell>
          <cell r="AH1628">
            <v>0</v>
          </cell>
        </row>
        <row r="1629">
          <cell r="J1629">
            <v>1.1000000000000001</v>
          </cell>
          <cell r="K1629">
            <v>0</v>
          </cell>
          <cell r="L1629">
            <v>1.42</v>
          </cell>
          <cell r="P1629">
            <v>1.21</v>
          </cell>
          <cell r="AH1629">
            <v>1.37</v>
          </cell>
        </row>
        <row r="1630">
          <cell r="J1630">
            <v>1.56</v>
          </cell>
          <cell r="K1630">
            <v>0</v>
          </cell>
          <cell r="L1630">
            <v>0.45</v>
          </cell>
          <cell r="P1630">
            <v>0.56000000000000005</v>
          </cell>
          <cell r="AH1630">
            <v>7.24</v>
          </cell>
        </row>
        <row r="1631">
          <cell r="J1631">
            <v>0.83</v>
          </cell>
          <cell r="K1631">
            <v>0</v>
          </cell>
          <cell r="L1631">
            <v>1.07</v>
          </cell>
          <cell r="P1631">
            <v>0</v>
          </cell>
          <cell r="AH1631">
            <v>4.53</v>
          </cell>
        </row>
        <row r="1632">
          <cell r="J1632">
            <v>0.83</v>
          </cell>
          <cell r="K1632">
            <v>0.13</v>
          </cell>
          <cell r="L1632">
            <v>1.55</v>
          </cell>
          <cell r="P1632">
            <v>0.13</v>
          </cell>
          <cell r="AH1632">
            <v>0.49</v>
          </cell>
        </row>
        <row r="1633">
          <cell r="J1633">
            <v>0.65</v>
          </cell>
          <cell r="K1633">
            <v>0.78</v>
          </cell>
          <cell r="L1633">
            <v>0.67</v>
          </cell>
          <cell r="P1633">
            <v>0.15</v>
          </cell>
          <cell r="AH1633">
            <v>0.76</v>
          </cell>
        </row>
        <row r="1634">
          <cell r="J1634">
            <v>0.68</v>
          </cell>
          <cell r="K1634">
            <v>2.2999999999999998</v>
          </cell>
          <cell r="L1634">
            <v>0.16</v>
          </cell>
          <cell r="P1634">
            <v>0</v>
          </cell>
          <cell r="AH1634">
            <v>0.26</v>
          </cell>
        </row>
        <row r="1635">
          <cell r="J1635">
            <v>1.59</v>
          </cell>
          <cell r="K1635">
            <v>3.82</v>
          </cell>
          <cell r="L1635">
            <v>0.13</v>
          </cell>
          <cell r="P1635">
            <v>0.27</v>
          </cell>
          <cell r="AH1635">
            <v>0.76</v>
          </cell>
        </row>
        <row r="1636">
          <cell r="J1636">
            <v>1.78</v>
          </cell>
          <cell r="K1636">
            <v>5.1100000000000003</v>
          </cell>
          <cell r="L1636">
            <v>0.52</v>
          </cell>
          <cell r="P1636">
            <v>0.53</v>
          </cell>
          <cell r="AH1636">
            <v>0.6</v>
          </cell>
        </row>
        <row r="1637">
          <cell r="J1637">
            <v>3.93</v>
          </cell>
          <cell r="K1637">
            <v>6.59</v>
          </cell>
          <cell r="L1637">
            <v>0.22</v>
          </cell>
          <cell r="P1637">
            <v>0.26</v>
          </cell>
          <cell r="AH1637">
            <v>1.54</v>
          </cell>
        </row>
        <row r="1638">
          <cell r="J1638">
            <v>8.94</v>
          </cell>
          <cell r="K1638">
            <v>8.48</v>
          </cell>
          <cell r="L1638">
            <v>0.81</v>
          </cell>
          <cell r="P1638">
            <v>0.56000000000000005</v>
          </cell>
          <cell r="AH1638">
            <v>4.0199999999999996</v>
          </cell>
        </row>
        <row r="1639">
          <cell r="J1639">
            <v>27.85</v>
          </cell>
          <cell r="K1639">
            <v>7.38</v>
          </cell>
          <cell r="L1639">
            <v>1.81</v>
          </cell>
          <cell r="P1639">
            <v>0.57999999999999996</v>
          </cell>
          <cell r="AH1639">
            <v>14.44</v>
          </cell>
        </row>
        <row r="1640">
          <cell r="J1640">
            <v>31.58</v>
          </cell>
          <cell r="K1640">
            <v>3.38</v>
          </cell>
          <cell r="L1640">
            <v>0.59</v>
          </cell>
          <cell r="P1640">
            <v>0.72</v>
          </cell>
          <cell r="AH1640">
            <v>9.3000000000000007</v>
          </cell>
        </row>
        <row r="1641">
          <cell r="J1641">
            <v>23.22</v>
          </cell>
          <cell r="K1641">
            <v>0.93</v>
          </cell>
          <cell r="L1641">
            <v>1.4</v>
          </cell>
          <cell r="P1641">
            <v>1.27</v>
          </cell>
          <cell r="AH1641">
            <v>5.4499999999999993</v>
          </cell>
        </row>
        <row r="1642">
          <cell r="J1642">
            <v>9.31</v>
          </cell>
          <cell r="K1642">
            <v>0.49</v>
          </cell>
          <cell r="L1642">
            <v>0.66</v>
          </cell>
          <cell r="P1642">
            <v>0.11</v>
          </cell>
          <cell r="AH1642">
            <v>1.49</v>
          </cell>
        </row>
        <row r="1643">
          <cell r="J1643">
            <v>2.85</v>
          </cell>
          <cell r="K1643">
            <v>0</v>
          </cell>
          <cell r="L1643">
            <v>0.37</v>
          </cell>
          <cell r="P1643">
            <v>0.08</v>
          </cell>
          <cell r="AH1643">
            <v>0.79</v>
          </cell>
        </row>
        <row r="1644">
          <cell r="J1644">
            <v>0.54</v>
          </cell>
          <cell r="K1644">
            <v>0</v>
          </cell>
          <cell r="L1644">
            <v>0</v>
          </cell>
          <cell r="P1644">
            <v>0.14000000000000001</v>
          </cell>
          <cell r="AH1644">
            <v>0.12</v>
          </cell>
        </row>
        <row r="1645">
          <cell r="J1645">
            <v>117.24</v>
          </cell>
          <cell r="K1645">
            <v>39.39</v>
          </cell>
          <cell r="L1645">
            <v>11.83</v>
          </cell>
          <cell r="P1645">
            <v>6.55</v>
          </cell>
          <cell r="AH1645">
            <v>53.15</v>
          </cell>
        </row>
        <row r="1646">
          <cell r="J1646">
            <v>0</v>
          </cell>
          <cell r="K1646">
            <v>0</v>
          </cell>
          <cell r="L1646">
            <v>0</v>
          </cell>
          <cell r="P1646">
            <v>0</v>
          </cell>
          <cell r="AH1646">
            <v>0</v>
          </cell>
        </row>
        <row r="1647">
          <cell r="J1647">
            <v>0.3</v>
          </cell>
          <cell r="K1647">
            <v>0</v>
          </cell>
          <cell r="L1647">
            <v>1.89</v>
          </cell>
          <cell r="P1647">
            <v>1.47</v>
          </cell>
          <cell r="AH1647">
            <v>1.23</v>
          </cell>
        </row>
        <row r="1648">
          <cell r="J1648">
            <v>2.34</v>
          </cell>
          <cell r="K1648">
            <v>0</v>
          </cell>
          <cell r="L1648">
            <v>1.97</v>
          </cell>
          <cell r="P1648">
            <v>0.65</v>
          </cell>
          <cell r="AH1648">
            <v>7.86</v>
          </cell>
        </row>
        <row r="1649">
          <cell r="J1649">
            <v>2.14</v>
          </cell>
          <cell r="K1649">
            <v>0</v>
          </cell>
          <cell r="L1649">
            <v>3.9</v>
          </cell>
          <cell r="P1649">
            <v>1.1599999999999999</v>
          </cell>
          <cell r="AH1649">
            <v>3.4400000000000004</v>
          </cell>
        </row>
        <row r="1650">
          <cell r="J1650">
            <v>0.44</v>
          </cell>
          <cell r="K1650">
            <v>0.35</v>
          </cell>
          <cell r="L1650">
            <v>1.93</v>
          </cell>
          <cell r="P1650">
            <v>0.28999999999999998</v>
          </cell>
          <cell r="AH1650">
            <v>1.6600000000000001</v>
          </cell>
        </row>
        <row r="1651">
          <cell r="J1651">
            <v>0.51</v>
          </cell>
          <cell r="K1651">
            <v>3.11</v>
          </cell>
          <cell r="L1651">
            <v>0.26</v>
          </cell>
          <cell r="P1651">
            <v>0</v>
          </cell>
          <cell r="AH1651">
            <v>1.01</v>
          </cell>
        </row>
        <row r="1652">
          <cell r="J1652">
            <v>0.37</v>
          </cell>
          <cell r="K1652">
            <v>4.49</v>
          </cell>
          <cell r="L1652">
            <v>0.23</v>
          </cell>
          <cell r="P1652">
            <v>0.43</v>
          </cell>
          <cell r="AH1652">
            <v>0.94000000000000006</v>
          </cell>
        </row>
        <row r="1653">
          <cell r="J1653">
            <v>0.83</v>
          </cell>
          <cell r="K1653">
            <v>4.47</v>
          </cell>
          <cell r="L1653">
            <v>0</v>
          </cell>
          <cell r="P1653">
            <v>0.33</v>
          </cell>
          <cell r="AH1653">
            <v>0.88</v>
          </cell>
        </row>
        <row r="1654">
          <cell r="J1654">
            <v>2.09</v>
          </cell>
          <cell r="K1654">
            <v>4.12</v>
          </cell>
          <cell r="L1654">
            <v>0.61</v>
          </cell>
          <cell r="P1654">
            <v>0.44</v>
          </cell>
          <cell r="AH1654">
            <v>0.69000000000000006</v>
          </cell>
        </row>
        <row r="1655">
          <cell r="J1655">
            <v>3.72</v>
          </cell>
          <cell r="K1655">
            <v>10.96</v>
          </cell>
          <cell r="L1655">
            <v>1.51</v>
          </cell>
          <cell r="P1655">
            <v>0.3</v>
          </cell>
          <cell r="AH1655">
            <v>1.82</v>
          </cell>
        </row>
        <row r="1656">
          <cell r="J1656">
            <v>11.28</v>
          </cell>
          <cell r="K1656">
            <v>11.23</v>
          </cell>
          <cell r="L1656">
            <v>1.62</v>
          </cell>
          <cell r="P1656">
            <v>0.67</v>
          </cell>
          <cell r="AH1656">
            <v>4.26</v>
          </cell>
        </row>
        <row r="1657">
          <cell r="J1657">
            <v>42.13</v>
          </cell>
          <cell r="K1657">
            <v>8.6</v>
          </cell>
          <cell r="L1657">
            <v>3.83</v>
          </cell>
          <cell r="P1657">
            <v>0.81</v>
          </cell>
          <cell r="AH1657">
            <v>6.92</v>
          </cell>
        </row>
        <row r="1658">
          <cell r="J1658">
            <v>51.39</v>
          </cell>
          <cell r="K1658">
            <v>3.95</v>
          </cell>
          <cell r="L1658">
            <v>1.59</v>
          </cell>
          <cell r="P1658">
            <v>1.65</v>
          </cell>
          <cell r="AH1658">
            <v>5.92</v>
          </cell>
        </row>
        <row r="1659">
          <cell r="J1659">
            <v>29.87</v>
          </cell>
          <cell r="K1659">
            <v>0.2</v>
          </cell>
          <cell r="L1659">
            <v>1.28</v>
          </cell>
          <cell r="P1659">
            <v>1.3</v>
          </cell>
          <cell r="AH1659">
            <v>1.6600000000000001</v>
          </cell>
        </row>
        <row r="1660">
          <cell r="J1660">
            <v>22.74</v>
          </cell>
          <cell r="K1660">
            <v>0.23</v>
          </cell>
          <cell r="L1660">
            <v>2.41</v>
          </cell>
          <cell r="P1660">
            <v>0.81</v>
          </cell>
          <cell r="AH1660">
            <v>1.04</v>
          </cell>
        </row>
        <row r="1661">
          <cell r="J1661">
            <v>13.5</v>
          </cell>
          <cell r="K1661">
            <v>0.11</v>
          </cell>
          <cell r="L1661">
            <v>1.1399999999999999</v>
          </cell>
          <cell r="P1661">
            <v>0.66</v>
          </cell>
          <cell r="AH1661">
            <v>0.52</v>
          </cell>
        </row>
        <row r="1662">
          <cell r="J1662">
            <v>4.97</v>
          </cell>
          <cell r="K1662">
            <v>0</v>
          </cell>
          <cell r="L1662">
            <v>0.44</v>
          </cell>
          <cell r="P1662">
            <v>0.35</v>
          </cell>
          <cell r="AH1662">
            <v>0</v>
          </cell>
        </row>
        <row r="1663">
          <cell r="J1663">
            <v>188.61</v>
          </cell>
          <cell r="K1663">
            <v>51.82</v>
          </cell>
          <cell r="L1663">
            <v>24.61</v>
          </cell>
          <cell r="P1663">
            <v>11.33</v>
          </cell>
          <cell r="AH1663">
            <v>39.83</v>
          </cell>
        </row>
        <row r="1664">
          <cell r="J1664">
            <v>0</v>
          </cell>
          <cell r="K1664">
            <v>0</v>
          </cell>
          <cell r="L1664">
            <v>0</v>
          </cell>
          <cell r="P1664">
            <v>0</v>
          </cell>
          <cell r="AH1664">
            <v>0</v>
          </cell>
        </row>
        <row r="1665">
          <cell r="J1665">
            <v>1.4</v>
          </cell>
          <cell r="K1665">
            <v>0</v>
          </cell>
          <cell r="L1665">
            <v>3.31</v>
          </cell>
          <cell r="P1665">
            <v>2.67</v>
          </cell>
          <cell r="AH1665">
            <v>2.5900000000000003</v>
          </cell>
        </row>
        <row r="1666">
          <cell r="J1666">
            <v>3.9</v>
          </cell>
          <cell r="K1666">
            <v>0</v>
          </cell>
          <cell r="L1666">
            <v>2.42</v>
          </cell>
          <cell r="P1666">
            <v>1.21</v>
          </cell>
          <cell r="AH1666">
            <v>15.1</v>
          </cell>
        </row>
        <row r="1667">
          <cell r="J1667">
            <v>2.97</v>
          </cell>
          <cell r="K1667">
            <v>0</v>
          </cell>
          <cell r="L1667">
            <v>4.96</v>
          </cell>
          <cell r="P1667">
            <v>1.1599999999999999</v>
          </cell>
          <cell r="AH1667">
            <v>7.9799999999999995</v>
          </cell>
        </row>
        <row r="1668">
          <cell r="J1668">
            <v>1.27</v>
          </cell>
          <cell r="K1668">
            <v>0.48</v>
          </cell>
          <cell r="L1668">
            <v>3.47</v>
          </cell>
          <cell r="P1668">
            <v>0.42</v>
          </cell>
          <cell r="AH1668">
            <v>2.15</v>
          </cell>
        </row>
        <row r="1669">
          <cell r="J1669">
            <v>1.1599999999999999</v>
          </cell>
          <cell r="K1669">
            <v>3.88</v>
          </cell>
          <cell r="L1669">
            <v>0.93</v>
          </cell>
          <cell r="P1669">
            <v>0.15</v>
          </cell>
          <cell r="AH1669">
            <v>1.77</v>
          </cell>
        </row>
        <row r="1670">
          <cell r="J1670">
            <v>1.05</v>
          </cell>
          <cell r="K1670">
            <v>6.79</v>
          </cell>
          <cell r="L1670">
            <v>0.39</v>
          </cell>
          <cell r="P1670">
            <v>0.43</v>
          </cell>
          <cell r="AH1670">
            <v>1.19</v>
          </cell>
        </row>
        <row r="1671">
          <cell r="J1671">
            <v>2.42</v>
          </cell>
          <cell r="K1671">
            <v>8.2899999999999991</v>
          </cell>
          <cell r="L1671">
            <v>0.13</v>
          </cell>
          <cell r="P1671">
            <v>0.6</v>
          </cell>
          <cell r="AH1671">
            <v>1.6400000000000001</v>
          </cell>
        </row>
        <row r="1672">
          <cell r="J1672">
            <v>3.87</v>
          </cell>
          <cell r="K1672">
            <v>9.23</v>
          </cell>
          <cell r="L1672">
            <v>1.1299999999999999</v>
          </cell>
          <cell r="P1672">
            <v>0.97</v>
          </cell>
          <cell r="AH1672">
            <v>1.29</v>
          </cell>
        </row>
        <row r="1673">
          <cell r="J1673">
            <v>7.65</v>
          </cell>
          <cell r="K1673">
            <v>17.55</v>
          </cell>
          <cell r="L1673">
            <v>1.73</v>
          </cell>
          <cell r="P1673">
            <v>0.56000000000000005</v>
          </cell>
          <cell r="AH1673">
            <v>3.3499999999999996</v>
          </cell>
        </row>
        <row r="1674">
          <cell r="J1674">
            <v>20.22</v>
          </cell>
          <cell r="K1674">
            <v>19.71</v>
          </cell>
          <cell r="L1674">
            <v>2.4300000000000002</v>
          </cell>
          <cell r="P1674">
            <v>1.23</v>
          </cell>
          <cell r="AH1674">
            <v>8.2800000000000011</v>
          </cell>
        </row>
        <row r="1675">
          <cell r="J1675">
            <v>69.98</v>
          </cell>
          <cell r="K1675">
            <v>15.98</v>
          </cell>
          <cell r="L1675">
            <v>5.64</v>
          </cell>
          <cell r="P1675">
            <v>1.39</v>
          </cell>
          <cell r="AH1675">
            <v>21.36</v>
          </cell>
        </row>
        <row r="1676">
          <cell r="J1676">
            <v>82.97</v>
          </cell>
          <cell r="K1676">
            <v>7.33</v>
          </cell>
          <cell r="L1676">
            <v>2.19</v>
          </cell>
          <cell r="P1676">
            <v>2.37</v>
          </cell>
          <cell r="AH1676">
            <v>15.22</v>
          </cell>
        </row>
        <row r="1677">
          <cell r="J1677">
            <v>53.09</v>
          </cell>
          <cell r="K1677">
            <v>1.1299999999999999</v>
          </cell>
          <cell r="L1677">
            <v>2.68</v>
          </cell>
          <cell r="P1677">
            <v>2.57</v>
          </cell>
          <cell r="AH1677">
            <v>7.11</v>
          </cell>
        </row>
        <row r="1678">
          <cell r="J1678">
            <v>32.049999999999997</v>
          </cell>
          <cell r="K1678">
            <v>0.73</v>
          </cell>
          <cell r="L1678">
            <v>3.06</v>
          </cell>
          <cell r="P1678">
            <v>0.91</v>
          </cell>
          <cell r="AH1678">
            <v>2.54</v>
          </cell>
        </row>
        <row r="1679">
          <cell r="J1679">
            <v>16.350000000000001</v>
          </cell>
          <cell r="K1679">
            <v>0.11</v>
          </cell>
          <cell r="L1679">
            <v>1.52</v>
          </cell>
          <cell r="P1679">
            <v>0.74</v>
          </cell>
          <cell r="AH1679">
            <v>1.31</v>
          </cell>
        </row>
        <row r="1680">
          <cell r="J1680">
            <v>5.5</v>
          </cell>
          <cell r="K1680">
            <v>0</v>
          </cell>
          <cell r="L1680">
            <v>0.44</v>
          </cell>
          <cell r="P1680">
            <v>0.49</v>
          </cell>
          <cell r="AH1680">
            <v>0.12</v>
          </cell>
        </row>
        <row r="1681">
          <cell r="J1681">
            <v>305.85000000000002</v>
          </cell>
          <cell r="K1681">
            <v>91.21</v>
          </cell>
          <cell r="L1681">
            <v>36.44</v>
          </cell>
          <cell r="P1681">
            <v>17.88</v>
          </cell>
          <cell r="AH1681">
            <v>92.97999999999999</v>
          </cell>
        </row>
        <row r="1682">
          <cell r="J1682">
            <v>0</v>
          </cell>
          <cell r="K1682">
            <v>0</v>
          </cell>
          <cell r="L1682">
            <v>0</v>
          </cell>
          <cell r="P1682">
            <v>0</v>
          </cell>
          <cell r="AH1682">
            <v>0</v>
          </cell>
        </row>
        <row r="1683">
          <cell r="J1683">
            <v>6.55</v>
          </cell>
          <cell r="K1683">
            <v>0</v>
          </cell>
          <cell r="L1683">
            <v>12.74</v>
          </cell>
          <cell r="P1683">
            <v>2.34</v>
          </cell>
          <cell r="AH1683">
            <v>2.41</v>
          </cell>
        </row>
        <row r="1684">
          <cell r="J1684">
            <v>13.87</v>
          </cell>
          <cell r="K1684">
            <v>0</v>
          </cell>
          <cell r="L1684">
            <v>27.76</v>
          </cell>
          <cell r="P1684">
            <v>2.17</v>
          </cell>
          <cell r="AH1684">
            <v>14.100000000000001</v>
          </cell>
        </row>
        <row r="1685">
          <cell r="J1685">
            <v>13.95</v>
          </cell>
          <cell r="K1685">
            <v>0</v>
          </cell>
          <cell r="L1685">
            <v>24.94</v>
          </cell>
          <cell r="P1685">
            <v>0.96</v>
          </cell>
          <cell r="AH1685">
            <v>13.9</v>
          </cell>
        </row>
        <row r="1686">
          <cell r="J1686">
            <v>9.51</v>
          </cell>
          <cell r="K1686">
            <v>3.2</v>
          </cell>
          <cell r="L1686">
            <v>20.23</v>
          </cell>
          <cell r="P1686">
            <v>0.62</v>
          </cell>
          <cell r="AH1686">
            <v>11.169999999999998</v>
          </cell>
        </row>
        <row r="1687">
          <cell r="J1687">
            <v>7.09</v>
          </cell>
          <cell r="K1687">
            <v>34.94</v>
          </cell>
          <cell r="L1687">
            <v>4.84</v>
          </cell>
          <cell r="P1687">
            <v>1.55</v>
          </cell>
          <cell r="AH1687">
            <v>10.65</v>
          </cell>
        </row>
        <row r="1688">
          <cell r="J1688">
            <v>6.51</v>
          </cell>
          <cell r="K1688">
            <v>50.63</v>
          </cell>
          <cell r="L1688">
            <v>4.3099999999999996</v>
          </cell>
          <cell r="P1688">
            <v>1.07</v>
          </cell>
          <cell r="AH1688">
            <v>13.54</v>
          </cell>
        </row>
        <row r="1689">
          <cell r="J1689">
            <v>7.29</v>
          </cell>
          <cell r="K1689">
            <v>51.39</v>
          </cell>
          <cell r="L1689">
            <v>2.44</v>
          </cell>
          <cell r="P1689">
            <v>0.55000000000000004</v>
          </cell>
          <cell r="AH1689">
            <v>12.33</v>
          </cell>
        </row>
        <row r="1690">
          <cell r="J1690">
            <v>11.05</v>
          </cell>
          <cell r="K1690">
            <v>46.25</v>
          </cell>
          <cell r="L1690">
            <v>2.09</v>
          </cell>
          <cell r="P1690">
            <v>1.38</v>
          </cell>
          <cell r="AH1690">
            <v>11.27</v>
          </cell>
        </row>
        <row r="1691">
          <cell r="J1691">
            <v>13.26</v>
          </cell>
          <cell r="K1691">
            <v>29.98</v>
          </cell>
          <cell r="L1691">
            <v>1.62</v>
          </cell>
          <cell r="P1691">
            <v>0.38</v>
          </cell>
          <cell r="AH1691">
            <v>14.06</v>
          </cell>
        </row>
        <row r="1692">
          <cell r="J1692">
            <v>13.22</v>
          </cell>
          <cell r="K1692">
            <v>14.58</v>
          </cell>
          <cell r="L1692">
            <v>1.06</v>
          </cell>
          <cell r="P1692">
            <v>0.56000000000000005</v>
          </cell>
          <cell r="AH1692">
            <v>10.19</v>
          </cell>
        </row>
        <row r="1693">
          <cell r="J1693">
            <v>28.21</v>
          </cell>
          <cell r="K1693">
            <v>8.18</v>
          </cell>
          <cell r="L1693">
            <v>2.36</v>
          </cell>
          <cell r="P1693">
            <v>0.57999999999999996</v>
          </cell>
          <cell r="AH1693">
            <v>16.18</v>
          </cell>
        </row>
        <row r="1694">
          <cell r="J1694">
            <v>32.4</v>
          </cell>
          <cell r="K1694">
            <v>3.38</v>
          </cell>
          <cell r="L1694">
            <v>0.59</v>
          </cell>
          <cell r="P1694">
            <v>0.72</v>
          </cell>
          <cell r="AH1694">
            <v>9.42</v>
          </cell>
        </row>
        <row r="1695">
          <cell r="J1695">
            <v>23.22</v>
          </cell>
          <cell r="K1695">
            <v>0.93</v>
          </cell>
          <cell r="L1695">
            <v>1.4</v>
          </cell>
          <cell r="P1695">
            <v>1.27</v>
          </cell>
          <cell r="AH1695">
            <v>5.4499999999999993</v>
          </cell>
        </row>
        <row r="1696">
          <cell r="J1696">
            <v>9.31</v>
          </cell>
          <cell r="K1696">
            <v>0.49</v>
          </cell>
          <cell r="L1696">
            <v>0.75</v>
          </cell>
          <cell r="P1696">
            <v>0.11</v>
          </cell>
          <cell r="AH1696">
            <v>1.49</v>
          </cell>
        </row>
        <row r="1697">
          <cell r="J1697">
            <v>2.85</v>
          </cell>
          <cell r="K1697">
            <v>0</v>
          </cell>
          <cell r="L1697">
            <v>0.37</v>
          </cell>
          <cell r="P1697">
            <v>0.08</v>
          </cell>
          <cell r="AH1697">
            <v>0.79</v>
          </cell>
        </row>
        <row r="1698">
          <cell r="J1698">
            <v>0.54</v>
          </cell>
          <cell r="K1698">
            <v>0</v>
          </cell>
          <cell r="L1698">
            <v>0</v>
          </cell>
          <cell r="P1698">
            <v>0.14000000000000001</v>
          </cell>
          <cell r="AH1698">
            <v>0.12</v>
          </cell>
        </row>
        <row r="1699">
          <cell r="J1699">
            <v>198.83</v>
          </cell>
          <cell r="K1699">
            <v>243.95</v>
          </cell>
          <cell r="L1699">
            <v>107.51</v>
          </cell>
          <cell r="P1699">
            <v>14.45</v>
          </cell>
          <cell r="AH1699">
            <v>147.06</v>
          </cell>
        </row>
        <row r="1700">
          <cell r="J1700">
            <v>0</v>
          </cell>
          <cell r="K1700">
            <v>0</v>
          </cell>
          <cell r="L1700">
            <v>0</v>
          </cell>
          <cell r="P1700">
            <v>0</v>
          </cell>
          <cell r="AH1700">
            <v>0</v>
          </cell>
        </row>
        <row r="1701">
          <cell r="J1701">
            <v>3.58</v>
          </cell>
          <cell r="K1701">
            <v>0</v>
          </cell>
          <cell r="L1701">
            <v>14.89</v>
          </cell>
          <cell r="P1701">
            <v>2.0699999999999998</v>
          </cell>
          <cell r="AH1701">
            <v>2.7</v>
          </cell>
        </row>
        <row r="1702">
          <cell r="J1702">
            <v>8.52</v>
          </cell>
          <cell r="K1702">
            <v>0</v>
          </cell>
          <cell r="L1702">
            <v>22.29</v>
          </cell>
          <cell r="P1702">
            <v>0.69</v>
          </cell>
          <cell r="AH1702">
            <v>17.89</v>
          </cell>
        </row>
        <row r="1703">
          <cell r="J1703">
            <v>7.44</v>
          </cell>
          <cell r="K1703">
            <v>0</v>
          </cell>
          <cell r="L1703">
            <v>24.01</v>
          </cell>
          <cell r="P1703">
            <v>1.34</v>
          </cell>
          <cell r="AH1703">
            <v>16.419999999999998</v>
          </cell>
        </row>
        <row r="1704">
          <cell r="J1704">
            <v>2.91</v>
          </cell>
          <cell r="K1704">
            <v>3.99</v>
          </cell>
          <cell r="L1704">
            <v>14.75</v>
          </cell>
          <cell r="P1704">
            <v>0.71</v>
          </cell>
          <cell r="AH1704">
            <v>13.24</v>
          </cell>
        </row>
        <row r="1705">
          <cell r="J1705">
            <v>2</v>
          </cell>
          <cell r="K1705">
            <v>33.76</v>
          </cell>
          <cell r="L1705">
            <v>3</v>
          </cell>
          <cell r="P1705">
            <v>0.12</v>
          </cell>
          <cell r="AH1705">
            <v>9.1199999999999992</v>
          </cell>
        </row>
        <row r="1706">
          <cell r="J1706">
            <v>2.77</v>
          </cell>
          <cell r="K1706">
            <v>55.67</v>
          </cell>
          <cell r="L1706">
            <v>3.74</v>
          </cell>
          <cell r="P1706">
            <v>0.56999999999999995</v>
          </cell>
          <cell r="AH1706">
            <v>9.7100000000000009</v>
          </cell>
        </row>
        <row r="1707">
          <cell r="J1707">
            <v>3.98</v>
          </cell>
          <cell r="K1707">
            <v>47.3</v>
          </cell>
          <cell r="L1707">
            <v>2.9</v>
          </cell>
          <cell r="P1707">
            <v>0.79</v>
          </cell>
          <cell r="AH1707">
            <v>12.25</v>
          </cell>
        </row>
        <row r="1708">
          <cell r="J1708">
            <v>6.2</v>
          </cell>
          <cell r="K1708">
            <v>45.13</v>
          </cell>
          <cell r="L1708">
            <v>1.73</v>
          </cell>
          <cell r="P1708">
            <v>0.67</v>
          </cell>
          <cell r="AH1708">
            <v>10.37</v>
          </cell>
        </row>
        <row r="1709">
          <cell r="J1709">
            <v>11.11</v>
          </cell>
          <cell r="K1709">
            <v>38.96</v>
          </cell>
          <cell r="L1709">
            <v>3.35</v>
          </cell>
          <cell r="P1709">
            <v>0.68</v>
          </cell>
          <cell r="AH1709">
            <v>12.69</v>
          </cell>
        </row>
        <row r="1710">
          <cell r="J1710">
            <v>13.2</v>
          </cell>
          <cell r="K1710">
            <v>16.09</v>
          </cell>
          <cell r="L1710">
            <v>2.88</v>
          </cell>
          <cell r="P1710">
            <v>0.8</v>
          </cell>
          <cell r="AH1710">
            <v>7.61</v>
          </cell>
        </row>
        <row r="1711">
          <cell r="J1711">
            <v>43.22</v>
          </cell>
          <cell r="K1711">
            <v>8.8800000000000008</v>
          </cell>
          <cell r="L1711">
            <v>3.83</v>
          </cell>
          <cell r="P1711">
            <v>0.81</v>
          </cell>
          <cell r="AH1711">
            <v>7.58</v>
          </cell>
        </row>
        <row r="1712">
          <cell r="J1712">
            <v>51.39</v>
          </cell>
          <cell r="K1712">
            <v>3.95</v>
          </cell>
          <cell r="L1712">
            <v>1.66</v>
          </cell>
          <cell r="P1712">
            <v>1.65</v>
          </cell>
          <cell r="AH1712">
            <v>6.3100000000000005</v>
          </cell>
        </row>
        <row r="1713">
          <cell r="J1713">
            <v>29.95</v>
          </cell>
          <cell r="K1713">
            <v>0.2</v>
          </cell>
          <cell r="L1713">
            <v>1.28</v>
          </cell>
          <cell r="P1713">
            <v>1.3</v>
          </cell>
          <cell r="AH1713">
            <v>1.79</v>
          </cell>
        </row>
        <row r="1714">
          <cell r="J1714">
            <v>22.74</v>
          </cell>
          <cell r="K1714">
            <v>0.23</v>
          </cell>
          <cell r="L1714">
            <v>2.41</v>
          </cell>
          <cell r="P1714">
            <v>0.81</v>
          </cell>
          <cell r="AH1714">
            <v>1.1400000000000001</v>
          </cell>
        </row>
        <row r="1715">
          <cell r="J1715">
            <v>13.5</v>
          </cell>
          <cell r="K1715">
            <v>0.11</v>
          </cell>
          <cell r="L1715">
            <v>1.1399999999999999</v>
          </cell>
          <cell r="P1715">
            <v>0.66</v>
          </cell>
          <cell r="AH1715">
            <v>0.52</v>
          </cell>
        </row>
        <row r="1716">
          <cell r="J1716">
            <v>4.97</v>
          </cell>
          <cell r="K1716">
            <v>0</v>
          </cell>
          <cell r="L1716">
            <v>0.44</v>
          </cell>
          <cell r="P1716">
            <v>0.35</v>
          </cell>
          <cell r="AH1716">
            <v>0</v>
          </cell>
        </row>
        <row r="1717">
          <cell r="J1717">
            <v>227.48</v>
          </cell>
          <cell r="K1717">
            <v>254.28</v>
          </cell>
          <cell r="L1717">
            <v>104.29</v>
          </cell>
          <cell r="P1717">
            <v>14.03</v>
          </cell>
          <cell r="AH1717">
            <v>129.35999999999999</v>
          </cell>
        </row>
        <row r="1718">
          <cell r="J1718">
            <v>0</v>
          </cell>
          <cell r="K1718">
            <v>0</v>
          </cell>
          <cell r="L1718">
            <v>0</v>
          </cell>
          <cell r="P1718">
            <v>0</v>
          </cell>
          <cell r="AH1718">
            <v>0</v>
          </cell>
        </row>
        <row r="1719">
          <cell r="J1719">
            <v>10.130000000000001</v>
          </cell>
          <cell r="K1719">
            <v>0</v>
          </cell>
          <cell r="L1719">
            <v>27.63</v>
          </cell>
          <cell r="P1719">
            <v>4.41</v>
          </cell>
          <cell r="AH1719">
            <v>5.1099999999999994</v>
          </cell>
        </row>
        <row r="1720">
          <cell r="J1720">
            <v>22.4</v>
          </cell>
          <cell r="K1720">
            <v>0</v>
          </cell>
          <cell r="L1720">
            <v>50.05</v>
          </cell>
          <cell r="P1720">
            <v>2.86</v>
          </cell>
          <cell r="AH1720">
            <v>31.990000000000002</v>
          </cell>
        </row>
        <row r="1721">
          <cell r="J1721">
            <v>21.39</v>
          </cell>
          <cell r="K1721">
            <v>0</v>
          </cell>
          <cell r="L1721">
            <v>48.94</v>
          </cell>
          <cell r="P1721">
            <v>2.2999999999999998</v>
          </cell>
          <cell r="AH1721">
            <v>30.32</v>
          </cell>
        </row>
        <row r="1722">
          <cell r="J1722">
            <v>12.42</v>
          </cell>
          <cell r="K1722">
            <v>7.19</v>
          </cell>
          <cell r="L1722">
            <v>34.979999999999997</v>
          </cell>
          <cell r="P1722">
            <v>1.33</v>
          </cell>
          <cell r="AH1722">
            <v>24.41</v>
          </cell>
        </row>
        <row r="1723">
          <cell r="J1723">
            <v>9.09</v>
          </cell>
          <cell r="K1723">
            <v>68.7</v>
          </cell>
          <cell r="L1723">
            <v>7.83</v>
          </cell>
          <cell r="P1723">
            <v>1.67</v>
          </cell>
          <cell r="AH1723">
            <v>19.779999999999998</v>
          </cell>
        </row>
        <row r="1724">
          <cell r="J1724">
            <v>9.2799999999999994</v>
          </cell>
          <cell r="K1724">
            <v>106.3</v>
          </cell>
          <cell r="L1724">
            <v>8.0500000000000007</v>
          </cell>
          <cell r="P1724">
            <v>1.65</v>
          </cell>
          <cell r="AH1724">
            <v>23.25</v>
          </cell>
        </row>
        <row r="1725">
          <cell r="J1725">
            <v>11.27</v>
          </cell>
          <cell r="K1725">
            <v>98.69</v>
          </cell>
          <cell r="L1725">
            <v>5.34</v>
          </cell>
          <cell r="P1725">
            <v>1.34</v>
          </cell>
          <cell r="AH1725">
            <v>24.580000000000002</v>
          </cell>
        </row>
        <row r="1726">
          <cell r="J1726">
            <v>17.25</v>
          </cell>
          <cell r="K1726">
            <v>91.38</v>
          </cell>
          <cell r="L1726">
            <v>3.81</v>
          </cell>
          <cell r="P1726">
            <v>2.04</v>
          </cell>
          <cell r="AH1726">
            <v>21.650000000000002</v>
          </cell>
        </row>
        <row r="1727">
          <cell r="J1727">
            <v>24.37</v>
          </cell>
          <cell r="K1727">
            <v>68.95</v>
          </cell>
          <cell r="L1727">
            <v>4.97</v>
          </cell>
          <cell r="P1727">
            <v>1.05</v>
          </cell>
          <cell r="AH1727">
            <v>26.75</v>
          </cell>
        </row>
        <row r="1728">
          <cell r="J1728">
            <v>26.42</v>
          </cell>
          <cell r="K1728">
            <v>30.67</v>
          </cell>
          <cell r="L1728">
            <v>3.94</v>
          </cell>
          <cell r="P1728">
            <v>1.36</v>
          </cell>
          <cell r="AH1728">
            <v>17.8</v>
          </cell>
        </row>
        <row r="1729">
          <cell r="J1729">
            <v>71.44</v>
          </cell>
          <cell r="K1729">
            <v>17.059999999999999</v>
          </cell>
          <cell r="L1729">
            <v>6.19</v>
          </cell>
          <cell r="P1729">
            <v>1.39</v>
          </cell>
          <cell r="AH1729">
            <v>23.75</v>
          </cell>
        </row>
        <row r="1730">
          <cell r="J1730">
            <v>83.78</v>
          </cell>
          <cell r="K1730">
            <v>7.33</v>
          </cell>
          <cell r="L1730">
            <v>2.25</v>
          </cell>
          <cell r="P1730">
            <v>2.37</v>
          </cell>
          <cell r="AH1730">
            <v>15.74</v>
          </cell>
        </row>
        <row r="1731">
          <cell r="J1731">
            <v>53.17</v>
          </cell>
          <cell r="K1731">
            <v>1.1299999999999999</v>
          </cell>
          <cell r="L1731">
            <v>2.68</v>
          </cell>
          <cell r="P1731">
            <v>2.57</v>
          </cell>
          <cell r="AH1731">
            <v>7.24</v>
          </cell>
        </row>
        <row r="1732">
          <cell r="J1732">
            <v>32.049999999999997</v>
          </cell>
          <cell r="K1732">
            <v>0.73</v>
          </cell>
          <cell r="L1732">
            <v>3.16</v>
          </cell>
          <cell r="P1732">
            <v>0.91</v>
          </cell>
          <cell r="AH1732">
            <v>2.64</v>
          </cell>
        </row>
        <row r="1733">
          <cell r="J1733">
            <v>16.350000000000001</v>
          </cell>
          <cell r="K1733">
            <v>0.11</v>
          </cell>
          <cell r="L1733">
            <v>1.52</v>
          </cell>
          <cell r="P1733">
            <v>0.74</v>
          </cell>
          <cell r="AH1733">
            <v>1.31</v>
          </cell>
        </row>
        <row r="1734">
          <cell r="J1734">
            <v>5.5</v>
          </cell>
          <cell r="K1734">
            <v>0</v>
          </cell>
          <cell r="L1734">
            <v>0.44</v>
          </cell>
          <cell r="P1734">
            <v>0.49</v>
          </cell>
          <cell r="AH1734">
            <v>0.12</v>
          </cell>
        </row>
        <row r="1735">
          <cell r="J1735">
            <v>426.31</v>
          </cell>
          <cell r="K1735">
            <v>498.23</v>
          </cell>
          <cell r="L1735">
            <v>211.8</v>
          </cell>
          <cell r="P1735">
            <v>28.48</v>
          </cell>
          <cell r="AH1735">
            <v>276.40999999999997</v>
          </cell>
        </row>
        <row r="1736">
          <cell r="J1736">
            <v>0</v>
          </cell>
          <cell r="K1736">
            <v>0</v>
          </cell>
          <cell r="L1736">
            <v>0</v>
          </cell>
          <cell r="P1736">
            <v>0</v>
          </cell>
          <cell r="AH1736">
            <v>0</v>
          </cell>
        </row>
        <row r="1737">
          <cell r="J1737">
            <v>17.45</v>
          </cell>
          <cell r="K1737">
            <v>0</v>
          </cell>
          <cell r="L1737">
            <v>31.54</v>
          </cell>
          <cell r="P1737">
            <v>2.52</v>
          </cell>
          <cell r="AH1737">
            <v>2.38</v>
          </cell>
        </row>
        <row r="1738">
          <cell r="J1738">
            <v>37.01</v>
          </cell>
          <cell r="K1738">
            <v>0</v>
          </cell>
          <cell r="L1738">
            <v>73.16</v>
          </cell>
          <cell r="P1738">
            <v>4.49</v>
          </cell>
          <cell r="AH1738">
            <v>34.43</v>
          </cell>
        </row>
        <row r="1739">
          <cell r="J1739">
            <v>38.35</v>
          </cell>
          <cell r="K1739">
            <v>0</v>
          </cell>
          <cell r="L1739">
            <v>75.41</v>
          </cell>
          <cell r="P1739">
            <v>4.47</v>
          </cell>
          <cell r="AH1739">
            <v>52.300000000000004</v>
          </cell>
        </row>
        <row r="1740">
          <cell r="J1740">
            <v>45.61</v>
          </cell>
          <cell r="K1740">
            <v>0.62</v>
          </cell>
          <cell r="L1740">
            <v>68.23</v>
          </cell>
          <cell r="P1740">
            <v>3.69</v>
          </cell>
          <cell r="AH1740">
            <v>69.97</v>
          </cell>
        </row>
        <row r="1741">
          <cell r="J1741">
            <v>78.959999999999994</v>
          </cell>
          <cell r="K1741">
            <v>4.6500000000000004</v>
          </cell>
          <cell r="L1741">
            <v>89.51</v>
          </cell>
          <cell r="P1741">
            <v>5.18</v>
          </cell>
          <cell r="AH1741">
            <v>79.61</v>
          </cell>
        </row>
        <row r="1742">
          <cell r="J1742">
            <v>104.71</v>
          </cell>
          <cell r="K1742">
            <v>4.8099999999999996</v>
          </cell>
          <cell r="L1742">
            <v>100.1</v>
          </cell>
          <cell r="P1742">
            <v>6.6</v>
          </cell>
          <cell r="AH1742">
            <v>97.36999999999999</v>
          </cell>
        </row>
        <row r="1743">
          <cell r="J1743">
            <v>102.22</v>
          </cell>
          <cell r="K1743">
            <v>4.45</v>
          </cell>
          <cell r="L1743">
            <v>78.89</v>
          </cell>
          <cell r="P1743">
            <v>4.8499999999999996</v>
          </cell>
          <cell r="AH1743">
            <v>78.989999999999995</v>
          </cell>
        </row>
        <row r="1744">
          <cell r="J1744">
            <v>101.01</v>
          </cell>
          <cell r="K1744">
            <v>1.59</v>
          </cell>
          <cell r="L1744">
            <v>53.81</v>
          </cell>
          <cell r="P1744">
            <v>4.12</v>
          </cell>
          <cell r="AH1744">
            <v>65.53</v>
          </cell>
        </row>
        <row r="1745">
          <cell r="J1745">
            <v>100.75</v>
          </cell>
          <cell r="K1745">
            <v>2.35</v>
          </cell>
          <cell r="L1745">
            <v>39.65</v>
          </cell>
          <cell r="P1745">
            <v>3.17</v>
          </cell>
          <cell r="AH1745">
            <v>50.41</v>
          </cell>
        </row>
        <row r="1746">
          <cell r="J1746">
            <v>44.33</v>
          </cell>
          <cell r="K1746">
            <v>0.71</v>
          </cell>
          <cell r="L1746">
            <v>18.559999999999999</v>
          </cell>
          <cell r="P1746">
            <v>1.59</v>
          </cell>
          <cell r="AH1746">
            <v>25.41</v>
          </cell>
        </row>
        <row r="1747">
          <cell r="J1747">
            <v>11.24</v>
          </cell>
          <cell r="K1747">
            <v>0</v>
          </cell>
          <cell r="L1747">
            <v>5.29</v>
          </cell>
          <cell r="P1747">
            <v>0.12</v>
          </cell>
          <cell r="AH1747">
            <v>7.85</v>
          </cell>
        </row>
        <row r="1748">
          <cell r="J1748">
            <v>5.0599999999999996</v>
          </cell>
          <cell r="K1748">
            <v>0</v>
          </cell>
          <cell r="L1748">
            <v>2</v>
          </cell>
          <cell r="P1748">
            <v>0.19</v>
          </cell>
          <cell r="AH1748">
            <v>2.0100000000000002</v>
          </cell>
        </row>
        <row r="1749">
          <cell r="J1749">
            <v>1.44</v>
          </cell>
          <cell r="K1749">
            <v>0</v>
          </cell>
          <cell r="L1749">
            <v>0.61</v>
          </cell>
          <cell r="P1749">
            <v>0.13</v>
          </cell>
          <cell r="AH1749">
            <v>0.54</v>
          </cell>
        </row>
        <row r="1750">
          <cell r="J1750">
            <v>0.27</v>
          </cell>
          <cell r="K1750">
            <v>0</v>
          </cell>
          <cell r="L1750">
            <v>0.09</v>
          </cell>
          <cell r="P1750">
            <v>0</v>
          </cell>
          <cell r="AH1750">
            <v>0.11</v>
          </cell>
        </row>
        <row r="1751">
          <cell r="J1751">
            <v>0</v>
          </cell>
          <cell r="K1751">
            <v>0</v>
          </cell>
          <cell r="L1751">
            <v>0</v>
          </cell>
          <cell r="P1751">
            <v>0</v>
          </cell>
          <cell r="AH1751">
            <v>0.12</v>
          </cell>
        </row>
        <row r="1752">
          <cell r="J1752">
            <v>0</v>
          </cell>
          <cell r="K1752">
            <v>0</v>
          </cell>
          <cell r="L1752">
            <v>0</v>
          </cell>
          <cell r="P1752">
            <v>0</v>
          </cell>
          <cell r="AH1752">
            <v>0</v>
          </cell>
        </row>
        <row r="1753">
          <cell r="J1753">
            <v>688.42</v>
          </cell>
          <cell r="K1753">
            <v>19.18</v>
          </cell>
          <cell r="L1753">
            <v>636.84</v>
          </cell>
          <cell r="P1753">
            <v>41.11</v>
          </cell>
          <cell r="AH1753">
            <v>567.02</v>
          </cell>
        </row>
        <row r="1754">
          <cell r="J1754">
            <v>0</v>
          </cell>
          <cell r="K1754">
            <v>0</v>
          </cell>
          <cell r="L1754">
            <v>0</v>
          </cell>
          <cell r="P1754">
            <v>0</v>
          </cell>
          <cell r="AH1754">
            <v>0</v>
          </cell>
        </row>
        <row r="1755">
          <cell r="J1755">
            <v>7.17</v>
          </cell>
          <cell r="K1755">
            <v>0</v>
          </cell>
          <cell r="L1755">
            <v>24.98</v>
          </cell>
          <cell r="P1755">
            <v>0.93</v>
          </cell>
          <cell r="AH1755">
            <v>4.18</v>
          </cell>
        </row>
        <row r="1756">
          <cell r="J1756">
            <v>13.1</v>
          </cell>
          <cell r="K1756">
            <v>0</v>
          </cell>
          <cell r="L1756">
            <v>66.19</v>
          </cell>
          <cell r="P1756">
            <v>1.08</v>
          </cell>
          <cell r="AH1756">
            <v>44.480000000000004</v>
          </cell>
        </row>
        <row r="1757">
          <cell r="J1757">
            <v>17.73</v>
          </cell>
          <cell r="K1757">
            <v>0</v>
          </cell>
          <cell r="L1757">
            <v>67.19</v>
          </cell>
          <cell r="P1757">
            <v>1.05</v>
          </cell>
          <cell r="AH1757">
            <v>71.070000000000007</v>
          </cell>
        </row>
        <row r="1758">
          <cell r="J1758">
            <v>21.18</v>
          </cell>
          <cell r="K1758">
            <v>0.34</v>
          </cell>
          <cell r="L1758">
            <v>63.39</v>
          </cell>
          <cell r="P1758">
            <v>1.35</v>
          </cell>
          <cell r="AH1758">
            <v>56.65</v>
          </cell>
        </row>
        <row r="1759">
          <cell r="J1759">
            <v>38.22</v>
          </cell>
          <cell r="K1759">
            <v>4.42</v>
          </cell>
          <cell r="L1759">
            <v>96.45</v>
          </cell>
          <cell r="P1759">
            <v>4.7699999999999996</v>
          </cell>
          <cell r="AH1759">
            <v>64.150000000000006</v>
          </cell>
        </row>
        <row r="1760">
          <cell r="J1760">
            <v>57.98</v>
          </cell>
          <cell r="K1760">
            <v>5.07</v>
          </cell>
          <cell r="L1760">
            <v>115.94</v>
          </cell>
          <cell r="P1760">
            <v>4.25</v>
          </cell>
          <cell r="AH1760">
            <v>71.06</v>
          </cell>
        </row>
        <row r="1761">
          <cell r="J1761">
            <v>69.08</v>
          </cell>
          <cell r="K1761">
            <v>4.2300000000000004</v>
          </cell>
          <cell r="L1761">
            <v>99.06</v>
          </cell>
          <cell r="P1761">
            <v>4.3</v>
          </cell>
          <cell r="AH1761">
            <v>60.39</v>
          </cell>
        </row>
        <row r="1762">
          <cell r="J1762">
            <v>83.58</v>
          </cell>
          <cell r="K1762">
            <v>2.56</v>
          </cell>
          <cell r="L1762">
            <v>66.38</v>
          </cell>
          <cell r="P1762">
            <v>3.3</v>
          </cell>
          <cell r="AH1762">
            <v>43.78</v>
          </cell>
        </row>
        <row r="1763">
          <cell r="J1763">
            <v>81.17</v>
          </cell>
          <cell r="K1763">
            <v>2.0499999999999998</v>
          </cell>
          <cell r="L1763">
            <v>40.9</v>
          </cell>
          <cell r="P1763">
            <v>1.52</v>
          </cell>
          <cell r="AH1763">
            <v>29.3</v>
          </cell>
        </row>
        <row r="1764">
          <cell r="J1764">
            <v>30.78</v>
          </cell>
          <cell r="K1764">
            <v>0.56999999999999995</v>
          </cell>
          <cell r="L1764">
            <v>13.07</v>
          </cell>
          <cell r="P1764">
            <v>0.48</v>
          </cell>
          <cell r="AH1764">
            <v>9.94</v>
          </cell>
        </row>
        <row r="1765">
          <cell r="J1765">
            <v>9.35</v>
          </cell>
          <cell r="K1765">
            <v>0</v>
          </cell>
          <cell r="L1765">
            <v>3.31</v>
          </cell>
          <cell r="P1765">
            <v>0</v>
          </cell>
          <cell r="AH1765">
            <v>1.1599999999999999</v>
          </cell>
        </row>
        <row r="1766">
          <cell r="J1766">
            <v>2.85</v>
          </cell>
          <cell r="K1766">
            <v>0</v>
          </cell>
          <cell r="L1766">
            <v>0.79</v>
          </cell>
          <cell r="P1766">
            <v>0.09</v>
          </cell>
          <cell r="AH1766">
            <v>0.44</v>
          </cell>
        </row>
        <row r="1767">
          <cell r="J1767">
            <v>1.2</v>
          </cell>
          <cell r="K1767">
            <v>0</v>
          </cell>
          <cell r="L1767">
            <v>0.18</v>
          </cell>
          <cell r="P1767">
            <v>0</v>
          </cell>
          <cell r="AH1767">
            <v>0</v>
          </cell>
        </row>
        <row r="1768">
          <cell r="J1768">
            <v>0.35</v>
          </cell>
          <cell r="K1768">
            <v>0</v>
          </cell>
          <cell r="L1768">
            <v>0.1</v>
          </cell>
          <cell r="P1768">
            <v>0</v>
          </cell>
          <cell r="AH1768">
            <v>0</v>
          </cell>
        </row>
        <row r="1769">
          <cell r="J1769">
            <v>0</v>
          </cell>
          <cell r="K1769">
            <v>0</v>
          </cell>
          <cell r="L1769">
            <v>0</v>
          </cell>
          <cell r="P1769">
            <v>0</v>
          </cell>
          <cell r="AH1769">
            <v>0</v>
          </cell>
        </row>
        <row r="1770">
          <cell r="J1770">
            <v>0.27</v>
          </cell>
          <cell r="K1770">
            <v>0</v>
          </cell>
          <cell r="L1770">
            <v>0</v>
          </cell>
          <cell r="P1770">
            <v>0</v>
          </cell>
          <cell r="AH1770">
            <v>0</v>
          </cell>
        </row>
        <row r="1771">
          <cell r="J1771">
            <v>434.01</v>
          </cell>
          <cell r="K1771">
            <v>19.23</v>
          </cell>
          <cell r="L1771">
            <v>657.92</v>
          </cell>
          <cell r="P1771">
            <v>23.1</v>
          </cell>
          <cell r="AH1771">
            <v>456.59999999999997</v>
          </cell>
        </row>
        <row r="1772">
          <cell r="J1772">
            <v>0</v>
          </cell>
          <cell r="K1772">
            <v>0</v>
          </cell>
          <cell r="L1772">
            <v>0</v>
          </cell>
          <cell r="P1772">
            <v>0</v>
          </cell>
          <cell r="AH1772">
            <v>0</v>
          </cell>
        </row>
        <row r="1773">
          <cell r="J1773">
            <v>24.63</v>
          </cell>
          <cell r="K1773">
            <v>0</v>
          </cell>
          <cell r="L1773">
            <v>56.52</v>
          </cell>
          <cell r="P1773">
            <v>3.44</v>
          </cell>
          <cell r="AH1773">
            <v>6.5600000000000005</v>
          </cell>
        </row>
        <row r="1774">
          <cell r="J1774">
            <v>50.12</v>
          </cell>
          <cell r="K1774">
            <v>0</v>
          </cell>
          <cell r="L1774">
            <v>139.35</v>
          </cell>
          <cell r="P1774">
            <v>5.57</v>
          </cell>
          <cell r="AH1774">
            <v>78.91</v>
          </cell>
        </row>
        <row r="1775">
          <cell r="J1775">
            <v>56.08</v>
          </cell>
          <cell r="K1775">
            <v>0</v>
          </cell>
          <cell r="L1775">
            <v>142.6</v>
          </cell>
          <cell r="P1775">
            <v>5.53</v>
          </cell>
          <cell r="AH1775">
            <v>123.37</v>
          </cell>
        </row>
        <row r="1776">
          <cell r="J1776">
            <v>66.790000000000006</v>
          </cell>
          <cell r="K1776">
            <v>0.95</v>
          </cell>
          <cell r="L1776">
            <v>131.62</v>
          </cell>
          <cell r="P1776">
            <v>5.04</v>
          </cell>
          <cell r="AH1776">
            <v>126.63</v>
          </cell>
        </row>
        <row r="1777">
          <cell r="J1777">
            <v>117.18</v>
          </cell>
          <cell r="K1777">
            <v>9.07</v>
          </cell>
          <cell r="L1777">
            <v>185.96</v>
          </cell>
          <cell r="P1777">
            <v>9.94</v>
          </cell>
          <cell r="AH1777">
            <v>143.76</v>
          </cell>
        </row>
        <row r="1778">
          <cell r="J1778">
            <v>162.69</v>
          </cell>
          <cell r="K1778">
            <v>9.8800000000000008</v>
          </cell>
          <cell r="L1778">
            <v>216.04</v>
          </cell>
          <cell r="P1778">
            <v>10.85</v>
          </cell>
          <cell r="AH1778">
            <v>168.42000000000002</v>
          </cell>
        </row>
        <row r="1779">
          <cell r="J1779">
            <v>171.3</v>
          </cell>
          <cell r="K1779">
            <v>8.68</v>
          </cell>
          <cell r="L1779">
            <v>177.95</v>
          </cell>
          <cell r="P1779">
            <v>9.15</v>
          </cell>
          <cell r="AH1779">
            <v>139.37</v>
          </cell>
        </row>
        <row r="1780">
          <cell r="J1780">
            <v>184.6</v>
          </cell>
          <cell r="K1780">
            <v>4.1500000000000004</v>
          </cell>
          <cell r="L1780">
            <v>120.19</v>
          </cell>
          <cell r="P1780">
            <v>7.42</v>
          </cell>
          <cell r="AH1780">
            <v>109.30999999999999</v>
          </cell>
        </row>
        <row r="1781">
          <cell r="J1781">
            <v>181.92</v>
          </cell>
          <cell r="K1781">
            <v>4.4000000000000004</v>
          </cell>
          <cell r="L1781">
            <v>80.55</v>
          </cell>
          <cell r="P1781">
            <v>4.6900000000000004</v>
          </cell>
          <cell r="AH1781">
            <v>79.7</v>
          </cell>
        </row>
        <row r="1782">
          <cell r="J1782">
            <v>75.11</v>
          </cell>
          <cell r="K1782">
            <v>1.28</v>
          </cell>
          <cell r="L1782">
            <v>31.63</v>
          </cell>
          <cell r="P1782">
            <v>2.0699999999999998</v>
          </cell>
          <cell r="AH1782">
            <v>35.36</v>
          </cell>
        </row>
        <row r="1783">
          <cell r="J1783">
            <v>20.58</v>
          </cell>
          <cell r="K1783">
            <v>0</v>
          </cell>
          <cell r="L1783">
            <v>8.6</v>
          </cell>
          <cell r="P1783">
            <v>0.12</v>
          </cell>
          <cell r="AH1783">
            <v>9.01</v>
          </cell>
        </row>
        <row r="1784">
          <cell r="J1784">
            <v>7.91</v>
          </cell>
          <cell r="K1784">
            <v>0</v>
          </cell>
          <cell r="L1784">
            <v>2.79</v>
          </cell>
          <cell r="P1784">
            <v>0.28000000000000003</v>
          </cell>
          <cell r="AH1784">
            <v>2.4499999999999997</v>
          </cell>
        </row>
        <row r="1785">
          <cell r="J1785">
            <v>2.63</v>
          </cell>
          <cell r="K1785">
            <v>0</v>
          </cell>
          <cell r="L1785">
            <v>0.79</v>
          </cell>
          <cell r="P1785">
            <v>0.13</v>
          </cell>
          <cell r="AH1785">
            <v>0.54</v>
          </cell>
        </row>
        <row r="1786">
          <cell r="J1786">
            <v>0.62</v>
          </cell>
          <cell r="K1786">
            <v>0</v>
          </cell>
          <cell r="L1786">
            <v>0.19</v>
          </cell>
          <cell r="P1786">
            <v>0</v>
          </cell>
          <cell r="AH1786">
            <v>0.11</v>
          </cell>
        </row>
        <row r="1787">
          <cell r="J1787">
            <v>0</v>
          </cell>
          <cell r="K1787">
            <v>0</v>
          </cell>
          <cell r="L1787">
            <v>0</v>
          </cell>
          <cell r="P1787">
            <v>0</v>
          </cell>
          <cell r="AH1787">
            <v>0.12</v>
          </cell>
        </row>
        <row r="1788">
          <cell r="J1788">
            <v>0.27</v>
          </cell>
          <cell r="K1788">
            <v>0</v>
          </cell>
          <cell r="L1788">
            <v>0</v>
          </cell>
          <cell r="P1788">
            <v>0</v>
          </cell>
          <cell r="AH1788">
            <v>0</v>
          </cell>
        </row>
        <row r="1789">
          <cell r="J1789">
            <v>1122.42</v>
          </cell>
          <cell r="K1789">
            <v>38.42</v>
          </cell>
          <cell r="L1789">
            <v>1294.77</v>
          </cell>
          <cell r="P1789">
            <v>64.22</v>
          </cell>
          <cell r="AH1789">
            <v>1023.6199999999999</v>
          </cell>
        </row>
        <row r="1790">
          <cell r="J1790">
            <v>0</v>
          </cell>
          <cell r="K1790">
            <v>0</v>
          </cell>
          <cell r="L1790">
            <v>0</v>
          </cell>
          <cell r="P1790">
            <v>0</v>
          </cell>
          <cell r="AH1790">
            <v>0</v>
          </cell>
        </row>
        <row r="1791">
          <cell r="J1791">
            <v>2.41</v>
          </cell>
          <cell r="K1791">
            <v>0</v>
          </cell>
          <cell r="L1791">
            <v>2.27</v>
          </cell>
          <cell r="P1791">
            <v>0.61</v>
          </cell>
          <cell r="AH1791">
            <v>0.32</v>
          </cell>
        </row>
        <row r="1792">
          <cell r="J1792">
            <v>7.98</v>
          </cell>
          <cell r="K1792">
            <v>0</v>
          </cell>
          <cell r="L1792">
            <v>5.9</v>
          </cell>
          <cell r="P1792">
            <v>1.74</v>
          </cell>
          <cell r="AH1792">
            <v>2.09</v>
          </cell>
        </row>
        <row r="1793">
          <cell r="J1793">
            <v>7.58</v>
          </cell>
          <cell r="K1793">
            <v>0</v>
          </cell>
          <cell r="L1793">
            <v>8.7799999999999994</v>
          </cell>
          <cell r="P1793">
            <v>1.24</v>
          </cell>
          <cell r="AH1793">
            <v>2.4500000000000002</v>
          </cell>
        </row>
        <row r="1794">
          <cell r="J1794">
            <v>7.24</v>
          </cell>
          <cell r="K1794">
            <v>0</v>
          </cell>
          <cell r="L1794">
            <v>5.44</v>
          </cell>
          <cell r="P1794">
            <v>1.76</v>
          </cell>
          <cell r="AH1794">
            <v>2.57</v>
          </cell>
        </row>
        <row r="1795">
          <cell r="J1795">
            <v>8.4700000000000006</v>
          </cell>
          <cell r="K1795">
            <v>0.1</v>
          </cell>
          <cell r="L1795">
            <v>3.96</v>
          </cell>
          <cell r="P1795">
            <v>1.8</v>
          </cell>
          <cell r="AH1795">
            <v>3.1</v>
          </cell>
        </row>
        <row r="1796">
          <cell r="J1796">
            <v>10.52</v>
          </cell>
          <cell r="K1796">
            <v>0</v>
          </cell>
          <cell r="L1796">
            <v>3.63</v>
          </cell>
          <cell r="P1796">
            <v>1.62</v>
          </cell>
          <cell r="AH1796">
            <v>3.19</v>
          </cell>
        </row>
        <row r="1797">
          <cell r="J1797">
            <v>8.09</v>
          </cell>
          <cell r="K1797">
            <v>0.24</v>
          </cell>
          <cell r="L1797">
            <v>2.73</v>
          </cell>
          <cell r="P1797">
            <v>1.18</v>
          </cell>
          <cell r="AH1797">
            <v>3.05</v>
          </cell>
        </row>
        <row r="1798">
          <cell r="J1798">
            <v>8.08</v>
          </cell>
          <cell r="K1798">
            <v>0.28999999999999998</v>
          </cell>
          <cell r="L1798">
            <v>3.52</v>
          </cell>
          <cell r="P1798">
            <v>0.85</v>
          </cell>
          <cell r="AH1798">
            <v>1.7599999999999998</v>
          </cell>
        </row>
        <row r="1799">
          <cell r="J1799">
            <v>6.96</v>
          </cell>
          <cell r="K1799">
            <v>0.34</v>
          </cell>
          <cell r="L1799">
            <v>2.4900000000000002</v>
          </cell>
          <cell r="P1799">
            <v>1.66</v>
          </cell>
          <cell r="AH1799">
            <v>2.4</v>
          </cell>
        </row>
        <row r="1800">
          <cell r="J1800">
            <v>3.84</v>
          </cell>
          <cell r="K1800">
            <v>0</v>
          </cell>
          <cell r="L1800">
            <v>0.84</v>
          </cell>
          <cell r="P1800">
            <v>0.54</v>
          </cell>
          <cell r="AH1800">
            <v>0.85000000000000009</v>
          </cell>
        </row>
        <row r="1801">
          <cell r="J1801">
            <v>0</v>
          </cell>
          <cell r="K1801">
            <v>0</v>
          </cell>
          <cell r="L1801">
            <v>0.13</v>
          </cell>
          <cell r="P1801">
            <v>0</v>
          </cell>
          <cell r="AH1801">
            <v>0</v>
          </cell>
        </row>
        <row r="1802">
          <cell r="J1802">
            <v>0</v>
          </cell>
          <cell r="K1802">
            <v>0</v>
          </cell>
          <cell r="L1802">
            <v>0</v>
          </cell>
          <cell r="P1802">
            <v>0.11</v>
          </cell>
          <cell r="AH1802">
            <v>0</v>
          </cell>
        </row>
        <row r="1803">
          <cell r="J1803">
            <v>0</v>
          </cell>
          <cell r="K1803">
            <v>0</v>
          </cell>
          <cell r="L1803">
            <v>0</v>
          </cell>
          <cell r="P1803">
            <v>0</v>
          </cell>
          <cell r="AH1803">
            <v>0</v>
          </cell>
        </row>
        <row r="1804">
          <cell r="J1804">
            <v>0</v>
          </cell>
          <cell r="K1804">
            <v>0</v>
          </cell>
          <cell r="L1804">
            <v>0</v>
          </cell>
          <cell r="P1804">
            <v>0</v>
          </cell>
          <cell r="AH1804">
            <v>0</v>
          </cell>
        </row>
        <row r="1805">
          <cell r="J1805">
            <v>0</v>
          </cell>
          <cell r="K1805">
            <v>0</v>
          </cell>
          <cell r="L1805">
            <v>0</v>
          </cell>
          <cell r="P1805">
            <v>0</v>
          </cell>
          <cell r="AH1805">
            <v>0</v>
          </cell>
        </row>
        <row r="1806">
          <cell r="J1806">
            <v>0</v>
          </cell>
          <cell r="K1806">
            <v>0</v>
          </cell>
          <cell r="L1806">
            <v>0</v>
          </cell>
          <cell r="P1806">
            <v>0</v>
          </cell>
          <cell r="AH1806">
            <v>0</v>
          </cell>
        </row>
        <row r="1807">
          <cell r="J1807">
            <v>71.16</v>
          </cell>
          <cell r="K1807">
            <v>0.96</v>
          </cell>
          <cell r="L1807">
            <v>39.68</v>
          </cell>
          <cell r="P1807">
            <v>13.12</v>
          </cell>
          <cell r="AH1807">
            <v>21.78</v>
          </cell>
        </row>
        <row r="1808">
          <cell r="J1808">
            <v>0</v>
          </cell>
          <cell r="K1808">
            <v>0</v>
          </cell>
          <cell r="L1808">
            <v>0</v>
          </cell>
          <cell r="P1808">
            <v>0</v>
          </cell>
          <cell r="AH1808">
            <v>0</v>
          </cell>
        </row>
        <row r="1809">
          <cell r="J1809">
            <v>1.33</v>
          </cell>
          <cell r="K1809">
            <v>0</v>
          </cell>
          <cell r="L1809">
            <v>2.68</v>
          </cell>
          <cell r="P1809">
            <v>0.33</v>
          </cell>
          <cell r="AH1809">
            <v>0.44999999999999996</v>
          </cell>
        </row>
        <row r="1810">
          <cell r="J1810">
            <v>3</v>
          </cell>
          <cell r="K1810">
            <v>0</v>
          </cell>
          <cell r="L1810">
            <v>6.28</v>
          </cell>
          <cell r="P1810">
            <v>0.64</v>
          </cell>
          <cell r="AH1810">
            <v>2.19</v>
          </cell>
        </row>
        <row r="1811">
          <cell r="J1811">
            <v>3.65</v>
          </cell>
          <cell r="K1811">
            <v>0</v>
          </cell>
          <cell r="L1811">
            <v>5.23</v>
          </cell>
          <cell r="P1811">
            <v>0.57999999999999996</v>
          </cell>
          <cell r="AH1811">
            <v>2.75</v>
          </cell>
        </row>
        <row r="1812">
          <cell r="J1812">
            <v>3.76</v>
          </cell>
          <cell r="K1812">
            <v>0.28000000000000003</v>
          </cell>
          <cell r="L1812">
            <v>5.5</v>
          </cell>
          <cell r="P1812">
            <v>1.28</v>
          </cell>
          <cell r="AH1812">
            <v>2.44</v>
          </cell>
        </row>
        <row r="1813">
          <cell r="J1813">
            <v>4.5199999999999996</v>
          </cell>
          <cell r="K1813">
            <v>0.19</v>
          </cell>
          <cell r="L1813">
            <v>6.69</v>
          </cell>
          <cell r="P1813">
            <v>0.86</v>
          </cell>
          <cell r="AH1813">
            <v>2.88</v>
          </cell>
        </row>
        <row r="1814">
          <cell r="J1814">
            <v>7.15</v>
          </cell>
          <cell r="K1814">
            <v>0.54</v>
          </cell>
          <cell r="L1814">
            <v>5.51</v>
          </cell>
          <cell r="P1814">
            <v>1.36</v>
          </cell>
          <cell r="AH1814">
            <v>2.83</v>
          </cell>
        </row>
        <row r="1815">
          <cell r="J1815">
            <v>5.36</v>
          </cell>
          <cell r="K1815">
            <v>0.5</v>
          </cell>
          <cell r="L1815">
            <v>4.45</v>
          </cell>
          <cell r="P1815">
            <v>1.58</v>
          </cell>
          <cell r="AH1815">
            <v>1.9899999999999998</v>
          </cell>
        </row>
        <row r="1816">
          <cell r="J1816">
            <v>7.81</v>
          </cell>
          <cell r="K1816">
            <v>0.75</v>
          </cell>
          <cell r="L1816">
            <v>4.04</v>
          </cell>
          <cell r="P1816">
            <v>0.78</v>
          </cell>
          <cell r="AH1816">
            <v>1.48</v>
          </cell>
        </row>
        <row r="1817">
          <cell r="J1817">
            <v>7.49</v>
          </cell>
          <cell r="K1817">
            <v>0</v>
          </cell>
          <cell r="L1817">
            <v>2.63</v>
          </cell>
          <cell r="P1817">
            <v>0.9</v>
          </cell>
          <cell r="AH1817">
            <v>0.89</v>
          </cell>
        </row>
        <row r="1818">
          <cell r="J1818">
            <v>2.4900000000000002</v>
          </cell>
          <cell r="K1818">
            <v>0.12</v>
          </cell>
          <cell r="L1818">
            <v>0.62</v>
          </cell>
          <cell r="P1818">
            <v>0</v>
          </cell>
          <cell r="AH1818">
            <v>0.37</v>
          </cell>
        </row>
        <row r="1819">
          <cell r="J1819">
            <v>0</v>
          </cell>
          <cell r="K1819">
            <v>0</v>
          </cell>
          <cell r="L1819">
            <v>0</v>
          </cell>
          <cell r="P1819">
            <v>0</v>
          </cell>
          <cell r="AH1819">
            <v>0</v>
          </cell>
        </row>
        <row r="1820">
          <cell r="J1820">
            <v>0</v>
          </cell>
          <cell r="K1820">
            <v>0</v>
          </cell>
          <cell r="L1820">
            <v>0</v>
          </cell>
          <cell r="P1820">
            <v>0</v>
          </cell>
          <cell r="AH1820">
            <v>0</v>
          </cell>
        </row>
        <row r="1821">
          <cell r="J1821">
            <v>0</v>
          </cell>
          <cell r="K1821">
            <v>0</v>
          </cell>
          <cell r="L1821">
            <v>0</v>
          </cell>
          <cell r="P1821">
            <v>0</v>
          </cell>
          <cell r="AH1821">
            <v>0</v>
          </cell>
        </row>
        <row r="1822">
          <cell r="J1822">
            <v>0</v>
          </cell>
          <cell r="K1822">
            <v>0</v>
          </cell>
          <cell r="L1822">
            <v>0</v>
          </cell>
          <cell r="P1822">
            <v>0</v>
          </cell>
          <cell r="AH1822">
            <v>0</v>
          </cell>
        </row>
        <row r="1823">
          <cell r="J1823">
            <v>0</v>
          </cell>
          <cell r="K1823">
            <v>0</v>
          </cell>
          <cell r="L1823">
            <v>0</v>
          </cell>
          <cell r="P1823">
            <v>0</v>
          </cell>
          <cell r="AH1823">
            <v>0</v>
          </cell>
        </row>
        <row r="1824">
          <cell r="J1824">
            <v>0</v>
          </cell>
          <cell r="K1824">
            <v>0</v>
          </cell>
          <cell r="L1824">
            <v>0</v>
          </cell>
          <cell r="P1824">
            <v>0</v>
          </cell>
          <cell r="AH1824">
            <v>0</v>
          </cell>
        </row>
        <row r="1825">
          <cell r="J1825">
            <v>46.55</v>
          </cell>
          <cell r="K1825">
            <v>2.37</v>
          </cell>
          <cell r="L1825">
            <v>43.62</v>
          </cell>
          <cell r="P1825">
            <v>8.32</v>
          </cell>
          <cell r="AH1825">
            <v>18.29</v>
          </cell>
        </row>
        <row r="1826">
          <cell r="J1826">
            <v>0</v>
          </cell>
          <cell r="K1826">
            <v>0</v>
          </cell>
          <cell r="L1826">
            <v>0</v>
          </cell>
          <cell r="P1826">
            <v>0</v>
          </cell>
          <cell r="AH1826">
            <v>0</v>
          </cell>
        </row>
        <row r="1827">
          <cell r="J1827">
            <v>3.74</v>
          </cell>
          <cell r="K1827">
            <v>0</v>
          </cell>
          <cell r="L1827">
            <v>4.95</v>
          </cell>
          <cell r="P1827">
            <v>0.94</v>
          </cell>
          <cell r="AH1827">
            <v>0.77</v>
          </cell>
        </row>
        <row r="1828">
          <cell r="J1828">
            <v>10.98</v>
          </cell>
          <cell r="K1828">
            <v>0</v>
          </cell>
          <cell r="L1828">
            <v>12.18</v>
          </cell>
          <cell r="P1828">
            <v>2.38</v>
          </cell>
          <cell r="AH1828">
            <v>4.28</v>
          </cell>
        </row>
        <row r="1829">
          <cell r="J1829">
            <v>11.23</v>
          </cell>
          <cell r="K1829">
            <v>0</v>
          </cell>
          <cell r="L1829">
            <v>14.01</v>
          </cell>
          <cell r="P1829">
            <v>1.83</v>
          </cell>
          <cell r="AH1829">
            <v>5.19</v>
          </cell>
        </row>
        <row r="1830">
          <cell r="J1830">
            <v>11</v>
          </cell>
          <cell r="K1830">
            <v>0.28000000000000003</v>
          </cell>
          <cell r="L1830">
            <v>10.94</v>
          </cell>
          <cell r="P1830">
            <v>3.03</v>
          </cell>
          <cell r="AH1830">
            <v>5.03</v>
          </cell>
        </row>
        <row r="1831">
          <cell r="J1831">
            <v>12.99</v>
          </cell>
          <cell r="K1831">
            <v>0.28000000000000003</v>
          </cell>
          <cell r="L1831">
            <v>10.65</v>
          </cell>
          <cell r="P1831">
            <v>2.66</v>
          </cell>
          <cell r="AH1831">
            <v>5.9700000000000006</v>
          </cell>
        </row>
        <row r="1832">
          <cell r="J1832">
            <v>17.66</v>
          </cell>
          <cell r="K1832">
            <v>0.54</v>
          </cell>
          <cell r="L1832">
            <v>9.14</v>
          </cell>
          <cell r="P1832">
            <v>2.99</v>
          </cell>
          <cell r="AH1832">
            <v>6.02</v>
          </cell>
        </row>
        <row r="1833">
          <cell r="J1833">
            <v>13.45</v>
          </cell>
          <cell r="K1833">
            <v>0.74</v>
          </cell>
          <cell r="L1833">
            <v>7.18</v>
          </cell>
          <cell r="P1833">
            <v>2.77</v>
          </cell>
          <cell r="AH1833">
            <v>5.04</v>
          </cell>
        </row>
        <row r="1834">
          <cell r="J1834">
            <v>15.89</v>
          </cell>
          <cell r="K1834">
            <v>1.04</v>
          </cell>
          <cell r="L1834">
            <v>7.55</v>
          </cell>
          <cell r="P1834">
            <v>1.63</v>
          </cell>
          <cell r="AH1834">
            <v>3.25</v>
          </cell>
        </row>
        <row r="1835">
          <cell r="J1835">
            <v>14.44</v>
          </cell>
          <cell r="K1835">
            <v>0.34</v>
          </cell>
          <cell r="L1835">
            <v>5.1100000000000003</v>
          </cell>
          <cell r="P1835">
            <v>2.56</v>
          </cell>
          <cell r="AH1835">
            <v>3.2800000000000002</v>
          </cell>
        </row>
        <row r="1836">
          <cell r="J1836">
            <v>6.32</v>
          </cell>
          <cell r="K1836">
            <v>0.12</v>
          </cell>
          <cell r="L1836">
            <v>1.46</v>
          </cell>
          <cell r="P1836">
            <v>0.54</v>
          </cell>
          <cell r="AH1836">
            <v>1.22</v>
          </cell>
        </row>
        <row r="1837">
          <cell r="J1837">
            <v>0</v>
          </cell>
          <cell r="K1837">
            <v>0</v>
          </cell>
          <cell r="L1837">
            <v>0.13</v>
          </cell>
          <cell r="P1837">
            <v>0</v>
          </cell>
          <cell r="AH1837">
            <v>0</v>
          </cell>
        </row>
        <row r="1838">
          <cell r="J1838">
            <v>0</v>
          </cell>
          <cell r="K1838">
            <v>0</v>
          </cell>
          <cell r="L1838">
            <v>0</v>
          </cell>
          <cell r="P1838">
            <v>0.11</v>
          </cell>
          <cell r="AH1838">
            <v>0</v>
          </cell>
        </row>
        <row r="1839">
          <cell r="J1839">
            <v>0</v>
          </cell>
          <cell r="K1839">
            <v>0</v>
          </cell>
          <cell r="L1839">
            <v>0</v>
          </cell>
          <cell r="P1839">
            <v>0</v>
          </cell>
          <cell r="AH1839">
            <v>0</v>
          </cell>
        </row>
        <row r="1840">
          <cell r="J1840">
            <v>0</v>
          </cell>
          <cell r="K1840">
            <v>0</v>
          </cell>
          <cell r="L1840">
            <v>0</v>
          </cell>
          <cell r="P1840">
            <v>0</v>
          </cell>
          <cell r="AH1840">
            <v>0</v>
          </cell>
        </row>
        <row r="1841">
          <cell r="J1841">
            <v>0</v>
          </cell>
          <cell r="K1841">
            <v>0</v>
          </cell>
          <cell r="L1841">
            <v>0</v>
          </cell>
          <cell r="P1841">
            <v>0</v>
          </cell>
          <cell r="AH1841">
            <v>0</v>
          </cell>
        </row>
        <row r="1842">
          <cell r="J1842">
            <v>0</v>
          </cell>
          <cell r="K1842">
            <v>0</v>
          </cell>
          <cell r="L1842">
            <v>0</v>
          </cell>
          <cell r="P1842">
            <v>0</v>
          </cell>
          <cell r="AH1842">
            <v>0</v>
          </cell>
        </row>
        <row r="1843">
          <cell r="J1843">
            <v>117.71</v>
          </cell>
          <cell r="K1843">
            <v>3.33</v>
          </cell>
          <cell r="L1843">
            <v>83.29</v>
          </cell>
          <cell r="P1843">
            <v>21.44</v>
          </cell>
          <cell r="AH1843">
            <v>40.07</v>
          </cell>
        </row>
        <row r="1844">
          <cell r="J1844">
            <v>0</v>
          </cell>
          <cell r="K1844">
            <v>0</v>
          </cell>
          <cell r="L1844">
            <v>0</v>
          </cell>
          <cell r="P1844">
            <v>0</v>
          </cell>
          <cell r="AH1844">
            <v>0</v>
          </cell>
        </row>
        <row r="1845">
          <cell r="J1845">
            <v>12.03</v>
          </cell>
          <cell r="K1845">
            <v>0</v>
          </cell>
          <cell r="L1845">
            <v>17.47</v>
          </cell>
          <cell r="P1845">
            <v>10.039999999999999</v>
          </cell>
          <cell r="AH1845">
            <v>2.7</v>
          </cell>
        </row>
        <row r="1846">
          <cell r="J1846">
            <v>3.85</v>
          </cell>
          <cell r="K1846">
            <v>0</v>
          </cell>
          <cell r="L1846">
            <v>8.76</v>
          </cell>
          <cell r="P1846">
            <v>2.4700000000000002</v>
          </cell>
          <cell r="AH1846">
            <v>35.81</v>
          </cell>
        </row>
        <row r="1847">
          <cell r="J1847">
            <v>2.29</v>
          </cell>
          <cell r="K1847">
            <v>0</v>
          </cell>
          <cell r="L1847">
            <v>3.9</v>
          </cell>
          <cell r="P1847">
            <v>1.98</v>
          </cell>
          <cell r="AH1847">
            <v>24.759999999999998</v>
          </cell>
        </row>
        <row r="1848">
          <cell r="J1848">
            <v>2.6</v>
          </cell>
          <cell r="K1848">
            <v>0.15</v>
          </cell>
          <cell r="L1848">
            <v>2.0299999999999998</v>
          </cell>
          <cell r="P1848">
            <v>1.1399999999999999</v>
          </cell>
          <cell r="AH1848">
            <v>6.5299999999999994</v>
          </cell>
        </row>
        <row r="1849">
          <cell r="J1849">
            <v>5.39</v>
          </cell>
          <cell r="K1849">
            <v>0.21</v>
          </cell>
          <cell r="L1849">
            <v>2.7</v>
          </cell>
          <cell r="P1849">
            <v>1.29</v>
          </cell>
          <cell r="AH1849">
            <v>2.4000000000000004</v>
          </cell>
        </row>
        <row r="1850">
          <cell r="J1850">
            <v>6.01</v>
          </cell>
          <cell r="K1850">
            <v>0.09</v>
          </cell>
          <cell r="L1850">
            <v>3.43</v>
          </cell>
          <cell r="P1850">
            <v>2.5</v>
          </cell>
          <cell r="AH1850">
            <v>2.58</v>
          </cell>
        </row>
        <row r="1851">
          <cell r="J1851">
            <v>8.5</v>
          </cell>
          <cell r="K1851">
            <v>0.31</v>
          </cell>
          <cell r="L1851">
            <v>2.83</v>
          </cell>
          <cell r="P1851">
            <v>1.99</v>
          </cell>
          <cell r="AH1851">
            <v>3.52</v>
          </cell>
        </row>
        <row r="1852">
          <cell r="J1852">
            <v>16.37</v>
          </cell>
          <cell r="K1852">
            <v>0.23</v>
          </cell>
          <cell r="L1852">
            <v>4.6500000000000004</v>
          </cell>
          <cell r="P1852">
            <v>3.74</v>
          </cell>
          <cell r="AH1852">
            <v>3.8499999999999996</v>
          </cell>
        </row>
        <row r="1853">
          <cell r="J1853">
            <v>26.72</v>
          </cell>
          <cell r="K1853">
            <v>0.21</v>
          </cell>
          <cell r="L1853">
            <v>8.61</v>
          </cell>
          <cell r="P1853">
            <v>3.08</v>
          </cell>
          <cell r="AH1853">
            <v>6.62</v>
          </cell>
        </row>
        <row r="1854">
          <cell r="J1854">
            <v>73.94</v>
          </cell>
          <cell r="K1854">
            <v>0.62</v>
          </cell>
          <cell r="L1854">
            <v>20.399999999999999</v>
          </cell>
          <cell r="P1854">
            <v>3.4</v>
          </cell>
          <cell r="AH1854">
            <v>17.7</v>
          </cell>
        </row>
        <row r="1855">
          <cell r="J1855">
            <v>146.43</v>
          </cell>
          <cell r="K1855">
            <v>0.28999999999999998</v>
          </cell>
          <cell r="L1855">
            <v>33.369999999999997</v>
          </cell>
          <cell r="P1855">
            <v>5.51</v>
          </cell>
          <cell r="AH1855">
            <v>36.29</v>
          </cell>
        </row>
        <row r="1856">
          <cell r="J1856">
            <v>135.11000000000001</v>
          </cell>
          <cell r="K1856">
            <v>1.05</v>
          </cell>
          <cell r="L1856">
            <v>23.5</v>
          </cell>
          <cell r="P1856">
            <v>5.79</v>
          </cell>
          <cell r="AH1856">
            <v>24.89</v>
          </cell>
        </row>
        <row r="1857">
          <cell r="J1857">
            <v>88.98</v>
          </cell>
          <cell r="K1857">
            <v>0.11</v>
          </cell>
          <cell r="L1857">
            <v>15.47</v>
          </cell>
          <cell r="P1857">
            <v>4.59</v>
          </cell>
          <cell r="AH1857">
            <v>13.09</v>
          </cell>
        </row>
        <row r="1858">
          <cell r="J1858">
            <v>54.49</v>
          </cell>
          <cell r="K1858">
            <v>0</v>
          </cell>
          <cell r="L1858">
            <v>11.87</v>
          </cell>
          <cell r="P1858">
            <v>3.02</v>
          </cell>
          <cell r="AH1858">
            <v>15.05</v>
          </cell>
        </row>
        <row r="1859">
          <cell r="J1859">
            <v>23.31</v>
          </cell>
          <cell r="K1859">
            <v>0</v>
          </cell>
          <cell r="L1859">
            <v>3.48</v>
          </cell>
          <cell r="P1859">
            <v>0.42</v>
          </cell>
          <cell r="AH1859">
            <v>3.75</v>
          </cell>
        </row>
        <row r="1860">
          <cell r="J1860">
            <v>4.97</v>
          </cell>
          <cell r="K1860">
            <v>0</v>
          </cell>
          <cell r="L1860">
            <v>1.25</v>
          </cell>
          <cell r="P1860">
            <v>0.11</v>
          </cell>
          <cell r="AH1860">
            <v>1.31</v>
          </cell>
        </row>
        <row r="1861">
          <cell r="J1861">
            <v>611</v>
          </cell>
          <cell r="K1861">
            <v>3.29</v>
          </cell>
          <cell r="L1861">
            <v>163.72999999999999</v>
          </cell>
          <cell r="P1861">
            <v>51.06</v>
          </cell>
          <cell r="AH1861">
            <v>200.86</v>
          </cell>
        </row>
        <row r="1862">
          <cell r="J1862">
            <v>0</v>
          </cell>
          <cell r="K1862">
            <v>0</v>
          </cell>
          <cell r="L1862">
            <v>0</v>
          </cell>
          <cell r="P1862">
            <v>0</v>
          </cell>
          <cell r="AH1862">
            <v>0</v>
          </cell>
        </row>
        <row r="1863">
          <cell r="J1863">
            <v>10.31</v>
          </cell>
          <cell r="K1863">
            <v>0</v>
          </cell>
          <cell r="L1863">
            <v>20.25</v>
          </cell>
          <cell r="P1863">
            <v>8.7899999999999991</v>
          </cell>
          <cell r="AH1863">
            <v>4.3099999999999996</v>
          </cell>
        </row>
        <row r="1864">
          <cell r="J1864">
            <v>9.51</v>
          </cell>
          <cell r="K1864">
            <v>0</v>
          </cell>
          <cell r="L1864">
            <v>12.42</v>
          </cell>
          <cell r="P1864">
            <v>2.88</v>
          </cell>
          <cell r="AH1864">
            <v>41.37</v>
          </cell>
        </row>
        <row r="1865">
          <cell r="J1865">
            <v>13.88</v>
          </cell>
          <cell r="K1865">
            <v>0</v>
          </cell>
          <cell r="L1865">
            <v>19.440000000000001</v>
          </cell>
          <cell r="P1865">
            <v>4.75</v>
          </cell>
          <cell r="AH1865">
            <v>21.85</v>
          </cell>
        </row>
        <row r="1866">
          <cell r="J1866">
            <v>15.93</v>
          </cell>
          <cell r="K1866">
            <v>0.13</v>
          </cell>
          <cell r="L1866">
            <v>21.97</v>
          </cell>
          <cell r="P1866">
            <v>4.3099999999999996</v>
          </cell>
          <cell r="AH1866">
            <v>13.920000000000002</v>
          </cell>
        </row>
        <row r="1867">
          <cell r="J1867">
            <v>17.940000000000001</v>
          </cell>
          <cell r="K1867">
            <v>1.06</v>
          </cell>
          <cell r="L1867">
            <v>22.02</v>
          </cell>
          <cell r="P1867">
            <v>5.25</v>
          </cell>
          <cell r="AH1867">
            <v>13.99</v>
          </cell>
        </row>
        <row r="1868">
          <cell r="J1868">
            <v>19.61</v>
          </cell>
          <cell r="K1868">
            <v>1.1599999999999999</v>
          </cell>
          <cell r="L1868">
            <v>24</v>
          </cell>
          <cell r="P1868">
            <v>3.94</v>
          </cell>
          <cell r="AH1868">
            <v>12.34</v>
          </cell>
        </row>
        <row r="1869">
          <cell r="J1869">
            <v>20.57</v>
          </cell>
          <cell r="K1869">
            <v>0.67</v>
          </cell>
          <cell r="L1869">
            <v>17.190000000000001</v>
          </cell>
          <cell r="P1869">
            <v>4.76</v>
          </cell>
          <cell r="AH1869">
            <v>8.4</v>
          </cell>
        </row>
        <row r="1870">
          <cell r="J1870">
            <v>36.1</v>
          </cell>
          <cell r="K1870">
            <v>1.23</v>
          </cell>
          <cell r="L1870">
            <v>14.58</v>
          </cell>
          <cell r="P1870">
            <v>4.6399999999999997</v>
          </cell>
          <cell r="AH1870">
            <v>8.68</v>
          </cell>
        </row>
        <row r="1871">
          <cell r="J1871">
            <v>59.62</v>
          </cell>
          <cell r="K1871">
            <v>0.54</v>
          </cell>
          <cell r="L1871">
            <v>22.41</v>
          </cell>
          <cell r="P1871">
            <v>2.75</v>
          </cell>
          <cell r="AH1871">
            <v>8.35</v>
          </cell>
        </row>
        <row r="1872">
          <cell r="J1872">
            <v>89.91</v>
          </cell>
          <cell r="K1872">
            <v>0.79</v>
          </cell>
          <cell r="L1872">
            <v>37.72</v>
          </cell>
          <cell r="P1872">
            <v>3.95</v>
          </cell>
          <cell r="AH1872">
            <v>12.52</v>
          </cell>
        </row>
        <row r="1873">
          <cell r="J1873">
            <v>181.55</v>
          </cell>
          <cell r="K1873">
            <v>0.91</v>
          </cell>
          <cell r="L1873">
            <v>51.65</v>
          </cell>
          <cell r="P1873">
            <v>8.7799999999999994</v>
          </cell>
          <cell r="AH1873">
            <v>15.59</v>
          </cell>
        </row>
        <row r="1874">
          <cell r="J1874">
            <v>162.57</v>
          </cell>
          <cell r="K1874">
            <v>0.66</v>
          </cell>
          <cell r="L1874">
            <v>33.799999999999997</v>
          </cell>
          <cell r="P1874">
            <v>9.82</v>
          </cell>
          <cell r="AH1874">
            <v>11.809999999999999</v>
          </cell>
        </row>
        <row r="1875">
          <cell r="J1875">
            <v>128.38999999999999</v>
          </cell>
          <cell r="K1875">
            <v>0.13</v>
          </cell>
          <cell r="L1875">
            <v>24.31</v>
          </cell>
          <cell r="P1875">
            <v>11.12</v>
          </cell>
          <cell r="AH1875">
            <v>8.85</v>
          </cell>
        </row>
        <row r="1876">
          <cell r="J1876">
            <v>103.94</v>
          </cell>
          <cell r="K1876">
            <v>0</v>
          </cell>
          <cell r="L1876">
            <v>17.79</v>
          </cell>
          <cell r="P1876">
            <v>4.01</v>
          </cell>
          <cell r="AH1876">
            <v>7.24</v>
          </cell>
        </row>
        <row r="1877">
          <cell r="J1877">
            <v>61.45</v>
          </cell>
          <cell r="K1877">
            <v>0.11</v>
          </cell>
          <cell r="L1877">
            <v>10.17</v>
          </cell>
          <cell r="P1877">
            <v>2.83</v>
          </cell>
          <cell r="AH1877">
            <v>4.63</v>
          </cell>
        </row>
        <row r="1878">
          <cell r="J1878">
            <v>22.1</v>
          </cell>
          <cell r="K1878">
            <v>0</v>
          </cell>
          <cell r="L1878">
            <v>2.78</v>
          </cell>
          <cell r="P1878">
            <v>1.2</v>
          </cell>
          <cell r="AH1878">
            <v>1.37</v>
          </cell>
        </row>
        <row r="1879">
          <cell r="J1879">
            <v>953.39</v>
          </cell>
          <cell r="K1879">
            <v>7.37</v>
          </cell>
          <cell r="L1879">
            <v>352.5</v>
          </cell>
          <cell r="P1879">
            <v>83.76</v>
          </cell>
          <cell r="AH1879">
            <v>195.21999999999997</v>
          </cell>
        </row>
        <row r="1880">
          <cell r="J1880">
            <v>0</v>
          </cell>
          <cell r="K1880">
            <v>0</v>
          </cell>
          <cell r="L1880">
            <v>0</v>
          </cell>
          <cell r="P1880">
            <v>0</v>
          </cell>
          <cell r="AH1880">
            <v>0</v>
          </cell>
        </row>
        <row r="1881">
          <cell r="J1881">
            <v>22.34</v>
          </cell>
          <cell r="K1881">
            <v>0</v>
          </cell>
          <cell r="L1881">
            <v>37.72</v>
          </cell>
          <cell r="P1881">
            <v>18.829999999999998</v>
          </cell>
          <cell r="AH1881">
            <v>7.0200000000000005</v>
          </cell>
        </row>
        <row r="1882">
          <cell r="J1882">
            <v>13.36</v>
          </cell>
          <cell r="K1882">
            <v>0</v>
          </cell>
          <cell r="L1882">
            <v>21.19</v>
          </cell>
          <cell r="P1882">
            <v>5.34</v>
          </cell>
          <cell r="AH1882">
            <v>77.179999999999993</v>
          </cell>
        </row>
        <row r="1883">
          <cell r="J1883">
            <v>16.170000000000002</v>
          </cell>
          <cell r="K1883">
            <v>0</v>
          </cell>
          <cell r="L1883">
            <v>23.34</v>
          </cell>
          <cell r="P1883">
            <v>6.73</v>
          </cell>
          <cell r="AH1883">
            <v>46.61</v>
          </cell>
        </row>
        <row r="1884">
          <cell r="J1884">
            <v>18.53</v>
          </cell>
          <cell r="K1884">
            <v>0.28000000000000003</v>
          </cell>
          <cell r="L1884">
            <v>24</v>
          </cell>
          <cell r="P1884">
            <v>5.45</v>
          </cell>
          <cell r="AH1884">
            <v>20.45</v>
          </cell>
        </row>
        <row r="1885">
          <cell r="J1885">
            <v>23.33</v>
          </cell>
          <cell r="K1885">
            <v>1.27</v>
          </cell>
          <cell r="L1885">
            <v>24.72</v>
          </cell>
          <cell r="P1885">
            <v>6.54</v>
          </cell>
          <cell r="AH1885">
            <v>16.39</v>
          </cell>
        </row>
        <row r="1886">
          <cell r="J1886">
            <v>25.62</v>
          </cell>
          <cell r="K1886">
            <v>1.25</v>
          </cell>
          <cell r="L1886">
            <v>27.44</v>
          </cell>
          <cell r="P1886">
            <v>6.43</v>
          </cell>
          <cell r="AH1886">
            <v>14.920000000000002</v>
          </cell>
        </row>
        <row r="1887">
          <cell r="J1887">
            <v>29.07</v>
          </cell>
          <cell r="K1887">
            <v>0.98</v>
          </cell>
          <cell r="L1887">
            <v>20.02</v>
          </cell>
          <cell r="P1887">
            <v>6.75</v>
          </cell>
          <cell r="AH1887">
            <v>11.92</v>
          </cell>
        </row>
        <row r="1888">
          <cell r="J1888">
            <v>52.46</v>
          </cell>
          <cell r="K1888">
            <v>1.45</v>
          </cell>
          <cell r="L1888">
            <v>19.23</v>
          </cell>
          <cell r="P1888">
            <v>8.3800000000000008</v>
          </cell>
          <cell r="AH1888">
            <v>12.530000000000001</v>
          </cell>
        </row>
        <row r="1889">
          <cell r="J1889">
            <v>86.34</v>
          </cell>
          <cell r="K1889">
            <v>0.75</v>
          </cell>
          <cell r="L1889">
            <v>31.02</v>
          </cell>
          <cell r="P1889">
            <v>5.82</v>
          </cell>
          <cell r="AH1889">
            <v>14.969999999999999</v>
          </cell>
        </row>
        <row r="1890">
          <cell r="J1890">
            <v>163.86</v>
          </cell>
          <cell r="K1890">
            <v>1.41</v>
          </cell>
          <cell r="L1890">
            <v>58.13</v>
          </cell>
          <cell r="P1890">
            <v>7.35</v>
          </cell>
          <cell r="AH1890">
            <v>30.21</v>
          </cell>
        </row>
        <row r="1891">
          <cell r="J1891">
            <v>327.98</v>
          </cell>
          <cell r="K1891">
            <v>1.21</v>
          </cell>
          <cell r="L1891">
            <v>85.02</v>
          </cell>
          <cell r="P1891">
            <v>14.29</v>
          </cell>
          <cell r="AH1891">
            <v>51.87</v>
          </cell>
        </row>
        <row r="1892">
          <cell r="J1892">
            <v>297.69</v>
          </cell>
          <cell r="K1892">
            <v>1.71</v>
          </cell>
          <cell r="L1892">
            <v>57.3</v>
          </cell>
          <cell r="P1892">
            <v>15.61</v>
          </cell>
          <cell r="AH1892">
            <v>36.71</v>
          </cell>
        </row>
        <row r="1893">
          <cell r="J1893">
            <v>217.37</v>
          </cell>
          <cell r="K1893">
            <v>0.24</v>
          </cell>
          <cell r="L1893">
            <v>39.78</v>
          </cell>
          <cell r="P1893">
            <v>15.71</v>
          </cell>
          <cell r="AH1893">
            <v>21.93</v>
          </cell>
        </row>
        <row r="1894">
          <cell r="J1894">
            <v>158.43</v>
          </cell>
          <cell r="K1894">
            <v>0</v>
          </cell>
          <cell r="L1894">
            <v>29.66</v>
          </cell>
          <cell r="P1894">
            <v>7.03</v>
          </cell>
          <cell r="AH1894">
            <v>22.3</v>
          </cell>
        </row>
        <row r="1895">
          <cell r="J1895">
            <v>84.75</v>
          </cell>
          <cell r="K1895">
            <v>0.11</v>
          </cell>
          <cell r="L1895">
            <v>13.65</v>
          </cell>
          <cell r="P1895">
            <v>3.25</v>
          </cell>
          <cell r="AH1895">
            <v>8.379999999999999</v>
          </cell>
        </row>
        <row r="1896">
          <cell r="J1896">
            <v>27.08</v>
          </cell>
          <cell r="K1896">
            <v>0</v>
          </cell>
          <cell r="L1896">
            <v>4.03</v>
          </cell>
          <cell r="P1896">
            <v>1.31</v>
          </cell>
          <cell r="AH1896">
            <v>2.6799999999999997</v>
          </cell>
        </row>
        <row r="1897">
          <cell r="J1897">
            <v>1564.39</v>
          </cell>
          <cell r="K1897">
            <v>10.66</v>
          </cell>
          <cell r="L1897">
            <v>516.23</v>
          </cell>
          <cell r="P1897">
            <v>134.82</v>
          </cell>
          <cell r="AH1897">
            <v>396.08000000000004</v>
          </cell>
        </row>
        <row r="1898">
          <cell r="J1898">
            <v>0</v>
          </cell>
          <cell r="K1898">
            <v>0</v>
          </cell>
          <cell r="L1898">
            <v>0</v>
          </cell>
          <cell r="P1898">
            <v>0</v>
          </cell>
          <cell r="AH1898">
            <v>0</v>
          </cell>
        </row>
        <row r="1899">
          <cell r="J1899">
            <v>31.89</v>
          </cell>
          <cell r="K1899">
            <v>0</v>
          </cell>
          <cell r="L1899">
            <v>51.28</v>
          </cell>
          <cell r="P1899">
            <v>13.16</v>
          </cell>
          <cell r="AH1899">
            <v>5.4</v>
          </cell>
        </row>
        <row r="1900">
          <cell r="J1900">
            <v>48.85</v>
          </cell>
          <cell r="K1900">
            <v>0</v>
          </cell>
          <cell r="L1900">
            <v>87.82</v>
          </cell>
          <cell r="P1900">
            <v>8.6999999999999993</v>
          </cell>
          <cell r="AH1900">
            <v>72.34</v>
          </cell>
        </row>
        <row r="1901">
          <cell r="J1901">
            <v>48.22</v>
          </cell>
          <cell r="K1901">
            <v>0</v>
          </cell>
          <cell r="L1901">
            <v>88.09</v>
          </cell>
          <cell r="P1901">
            <v>7.7</v>
          </cell>
          <cell r="AH1901">
            <v>79.510000000000005</v>
          </cell>
        </row>
        <row r="1902">
          <cell r="J1902">
            <v>55.45</v>
          </cell>
          <cell r="K1902">
            <v>0.77</v>
          </cell>
          <cell r="L1902">
            <v>75.7</v>
          </cell>
          <cell r="P1902">
            <v>6.59</v>
          </cell>
          <cell r="AH1902">
            <v>79.08</v>
          </cell>
        </row>
        <row r="1903">
          <cell r="J1903">
            <v>92.82</v>
          </cell>
          <cell r="K1903">
            <v>4.96</v>
          </cell>
          <cell r="L1903">
            <v>96.17</v>
          </cell>
          <cell r="P1903">
            <v>8.27</v>
          </cell>
          <cell r="AH1903">
            <v>85.1</v>
          </cell>
        </row>
        <row r="1904">
          <cell r="J1904">
            <v>121.23</v>
          </cell>
          <cell r="K1904">
            <v>4.91</v>
          </cell>
          <cell r="L1904">
            <v>107.16</v>
          </cell>
          <cell r="P1904">
            <v>10.72</v>
          </cell>
          <cell r="AH1904">
            <v>103.13999999999999</v>
          </cell>
        </row>
        <row r="1905">
          <cell r="J1905">
            <v>118.8</v>
          </cell>
          <cell r="K1905">
            <v>5</v>
          </cell>
          <cell r="L1905">
            <v>84.45</v>
          </cell>
          <cell r="P1905">
            <v>8.02</v>
          </cell>
          <cell r="AH1905">
            <v>85.55</v>
          </cell>
        </row>
        <row r="1906">
          <cell r="J1906">
            <v>125.46</v>
          </cell>
          <cell r="K1906">
            <v>2.1</v>
          </cell>
          <cell r="L1906">
            <v>61.98</v>
          </cell>
          <cell r="P1906">
            <v>8.7100000000000009</v>
          </cell>
          <cell r="AH1906">
            <v>71.13</v>
          </cell>
        </row>
        <row r="1907">
          <cell r="J1907">
            <v>134.43</v>
          </cell>
          <cell r="K1907">
            <v>2.9</v>
          </cell>
          <cell r="L1907">
            <v>50.74</v>
          </cell>
          <cell r="P1907">
            <v>7.91</v>
          </cell>
          <cell r="AH1907">
            <v>59.43</v>
          </cell>
        </row>
        <row r="1908">
          <cell r="J1908">
            <v>122.11</v>
          </cell>
          <cell r="K1908">
            <v>1.33</v>
          </cell>
          <cell r="L1908">
            <v>39.799999999999997</v>
          </cell>
          <cell r="P1908">
            <v>5.53</v>
          </cell>
          <cell r="AH1908">
            <v>43.96</v>
          </cell>
        </row>
        <row r="1909">
          <cell r="J1909">
            <v>157.66999999999999</v>
          </cell>
          <cell r="K1909">
            <v>0.28999999999999998</v>
          </cell>
          <cell r="L1909">
            <v>38.79</v>
          </cell>
          <cell r="P1909">
            <v>5.62</v>
          </cell>
          <cell r="AH1909">
            <v>44.13</v>
          </cell>
        </row>
        <row r="1910">
          <cell r="J1910">
            <v>140.16999999999999</v>
          </cell>
          <cell r="K1910">
            <v>1.05</v>
          </cell>
          <cell r="L1910">
            <v>25.5</v>
          </cell>
          <cell r="P1910">
            <v>6.09</v>
          </cell>
          <cell r="AH1910">
            <v>26.9</v>
          </cell>
        </row>
        <row r="1911">
          <cell r="J1911">
            <v>90.42</v>
          </cell>
          <cell r="K1911">
            <v>0.11</v>
          </cell>
          <cell r="L1911">
            <v>16.079999999999998</v>
          </cell>
          <cell r="P1911">
            <v>4.72</v>
          </cell>
          <cell r="AH1911">
            <v>13.620000000000001</v>
          </cell>
        </row>
        <row r="1912">
          <cell r="J1912">
            <v>54.76</v>
          </cell>
          <cell r="K1912">
            <v>0</v>
          </cell>
          <cell r="L1912">
            <v>11.96</v>
          </cell>
          <cell r="P1912">
            <v>3.02</v>
          </cell>
          <cell r="AH1912">
            <v>15.16</v>
          </cell>
        </row>
        <row r="1913">
          <cell r="J1913">
            <v>23.31</v>
          </cell>
          <cell r="K1913">
            <v>0</v>
          </cell>
          <cell r="L1913">
            <v>3.48</v>
          </cell>
          <cell r="P1913">
            <v>0.42</v>
          </cell>
          <cell r="AH1913">
            <v>3.87</v>
          </cell>
        </row>
        <row r="1914">
          <cell r="J1914">
            <v>4.97</v>
          </cell>
          <cell r="K1914">
            <v>0</v>
          </cell>
          <cell r="L1914">
            <v>1.25</v>
          </cell>
          <cell r="P1914">
            <v>0.11</v>
          </cell>
          <cell r="AH1914">
            <v>1.31</v>
          </cell>
        </row>
        <row r="1915">
          <cell r="J1915">
            <v>1370.58</v>
          </cell>
          <cell r="K1915">
            <v>23.43</v>
          </cell>
          <cell r="L1915">
            <v>840.25</v>
          </cell>
          <cell r="P1915">
            <v>105.29</v>
          </cell>
          <cell r="AH1915">
            <v>789.66</v>
          </cell>
        </row>
        <row r="1916">
          <cell r="J1916">
            <v>0</v>
          </cell>
          <cell r="K1916">
            <v>0</v>
          </cell>
          <cell r="L1916">
            <v>0</v>
          </cell>
          <cell r="P1916">
            <v>0</v>
          </cell>
          <cell r="AH1916">
            <v>0</v>
          </cell>
        </row>
        <row r="1917">
          <cell r="J1917">
            <v>18.82</v>
          </cell>
          <cell r="K1917">
            <v>0</v>
          </cell>
          <cell r="L1917">
            <v>47.9</v>
          </cell>
          <cell r="P1917">
            <v>10.050000000000001</v>
          </cell>
          <cell r="AH1917">
            <v>8.9499999999999993</v>
          </cell>
        </row>
        <row r="1918">
          <cell r="J1918">
            <v>25.61</v>
          </cell>
          <cell r="K1918">
            <v>0</v>
          </cell>
          <cell r="L1918">
            <v>84.89</v>
          </cell>
          <cell r="P1918">
            <v>4.5999999999999996</v>
          </cell>
          <cell r="AH1918">
            <v>88.03</v>
          </cell>
        </row>
        <row r="1919">
          <cell r="J1919">
            <v>35.26</v>
          </cell>
          <cell r="K1919">
            <v>0</v>
          </cell>
          <cell r="L1919">
            <v>91.86</v>
          </cell>
          <cell r="P1919">
            <v>6.39</v>
          </cell>
          <cell r="AH1919">
            <v>95.67</v>
          </cell>
        </row>
        <row r="1920">
          <cell r="J1920">
            <v>40.869999999999997</v>
          </cell>
          <cell r="K1920">
            <v>0.74</v>
          </cell>
          <cell r="L1920">
            <v>90.85</v>
          </cell>
          <cell r="P1920">
            <v>6.94</v>
          </cell>
          <cell r="AH1920">
            <v>73.03</v>
          </cell>
        </row>
        <row r="1921">
          <cell r="J1921">
            <v>60.67</v>
          </cell>
          <cell r="K1921">
            <v>5.66</v>
          </cell>
          <cell r="L1921">
            <v>125.16</v>
          </cell>
          <cell r="P1921">
            <v>10.87</v>
          </cell>
          <cell r="AH1921">
            <v>81.009999999999991</v>
          </cell>
        </row>
        <row r="1922">
          <cell r="J1922">
            <v>84.74</v>
          </cell>
          <cell r="K1922">
            <v>6.77</v>
          </cell>
          <cell r="L1922">
            <v>145.44999999999999</v>
          </cell>
          <cell r="P1922">
            <v>9.5500000000000007</v>
          </cell>
          <cell r="AH1922">
            <v>86.23</v>
          </cell>
        </row>
        <row r="1923">
          <cell r="J1923">
            <v>95.01</v>
          </cell>
          <cell r="K1923">
            <v>5.39</v>
          </cell>
          <cell r="L1923">
            <v>120.7</v>
          </cell>
          <cell r="P1923">
            <v>10.64</v>
          </cell>
          <cell r="AH1923">
            <v>70.78</v>
          </cell>
        </row>
        <row r="1924">
          <cell r="J1924">
            <v>127.49</v>
          </cell>
          <cell r="K1924">
            <v>4.53</v>
          </cell>
          <cell r="L1924">
            <v>84.99</v>
          </cell>
          <cell r="P1924">
            <v>8.7200000000000006</v>
          </cell>
          <cell r="AH1924">
            <v>53.95</v>
          </cell>
        </row>
        <row r="1925">
          <cell r="J1925">
            <v>148.28</v>
          </cell>
          <cell r="K1925">
            <v>2.59</v>
          </cell>
          <cell r="L1925">
            <v>65.930000000000007</v>
          </cell>
          <cell r="P1925">
            <v>5.17</v>
          </cell>
          <cell r="AH1925">
            <v>38.54</v>
          </cell>
        </row>
        <row r="1926">
          <cell r="J1926">
            <v>123.19</v>
          </cell>
          <cell r="K1926">
            <v>1.47</v>
          </cell>
          <cell r="L1926">
            <v>51.42</v>
          </cell>
          <cell r="P1926">
            <v>4.43</v>
          </cell>
          <cell r="AH1926">
            <v>22.830000000000002</v>
          </cell>
        </row>
        <row r="1927">
          <cell r="J1927">
            <v>190.89</v>
          </cell>
          <cell r="K1927">
            <v>0.91</v>
          </cell>
          <cell r="L1927">
            <v>54.96</v>
          </cell>
          <cell r="P1927">
            <v>8.7799999999999994</v>
          </cell>
          <cell r="AH1927">
            <v>16.75</v>
          </cell>
        </row>
        <row r="1928">
          <cell r="J1928">
            <v>165.42</v>
          </cell>
          <cell r="K1928">
            <v>0.66</v>
          </cell>
          <cell r="L1928">
            <v>34.590000000000003</v>
          </cell>
          <cell r="P1928">
            <v>9.9</v>
          </cell>
          <cell r="AH1928">
            <v>12.26</v>
          </cell>
        </row>
        <row r="1929">
          <cell r="J1929">
            <v>129.59</v>
          </cell>
          <cell r="K1929">
            <v>0.13</v>
          </cell>
          <cell r="L1929">
            <v>24.49</v>
          </cell>
          <cell r="P1929">
            <v>11.12</v>
          </cell>
          <cell r="AH1929">
            <v>8.85</v>
          </cell>
        </row>
        <row r="1930">
          <cell r="J1930">
            <v>104.29</v>
          </cell>
          <cell r="K1930">
            <v>0</v>
          </cell>
          <cell r="L1930">
            <v>17.899999999999999</v>
          </cell>
          <cell r="P1930">
            <v>4.01</v>
          </cell>
          <cell r="AH1930">
            <v>7.24</v>
          </cell>
        </row>
        <row r="1931">
          <cell r="J1931">
            <v>61.45</v>
          </cell>
          <cell r="K1931">
            <v>0.11</v>
          </cell>
          <cell r="L1931">
            <v>10.17</v>
          </cell>
          <cell r="P1931">
            <v>2.83</v>
          </cell>
          <cell r="AH1931">
            <v>4.63</v>
          </cell>
        </row>
        <row r="1932">
          <cell r="J1932">
            <v>22.37</v>
          </cell>
          <cell r="K1932">
            <v>0</v>
          </cell>
          <cell r="L1932">
            <v>2.78</v>
          </cell>
          <cell r="P1932">
            <v>1.2</v>
          </cell>
          <cell r="AH1932">
            <v>1.37</v>
          </cell>
        </row>
        <row r="1933">
          <cell r="J1933">
            <v>1433.94</v>
          </cell>
          <cell r="K1933">
            <v>28.97</v>
          </cell>
          <cell r="L1933">
            <v>1054.04</v>
          </cell>
          <cell r="P1933">
            <v>115.18</v>
          </cell>
          <cell r="AH1933">
            <v>670.13000000000011</v>
          </cell>
        </row>
        <row r="1934">
          <cell r="J1934">
            <v>0</v>
          </cell>
          <cell r="K1934">
            <v>0</v>
          </cell>
          <cell r="L1934">
            <v>0</v>
          </cell>
          <cell r="P1934">
            <v>0</v>
          </cell>
          <cell r="AH1934">
            <v>0</v>
          </cell>
        </row>
        <row r="1935">
          <cell r="J1935">
            <v>50.71</v>
          </cell>
          <cell r="K1935">
            <v>0</v>
          </cell>
          <cell r="L1935">
            <v>99.18</v>
          </cell>
          <cell r="P1935">
            <v>23.21</v>
          </cell>
          <cell r="AH1935">
            <v>14.36</v>
          </cell>
        </row>
        <row r="1936">
          <cell r="J1936">
            <v>74.459999999999994</v>
          </cell>
          <cell r="K1936">
            <v>0</v>
          </cell>
          <cell r="L1936">
            <v>172.71</v>
          </cell>
          <cell r="P1936">
            <v>13.29</v>
          </cell>
          <cell r="AH1936">
            <v>160.36000000000001</v>
          </cell>
        </row>
        <row r="1937">
          <cell r="J1937">
            <v>83.48</v>
          </cell>
          <cell r="K1937">
            <v>0</v>
          </cell>
          <cell r="L1937">
            <v>179.95</v>
          </cell>
          <cell r="P1937">
            <v>14.08</v>
          </cell>
          <cell r="AH1937">
            <v>175.19</v>
          </cell>
        </row>
        <row r="1938">
          <cell r="J1938">
            <v>96.33</v>
          </cell>
          <cell r="K1938">
            <v>1.51</v>
          </cell>
          <cell r="L1938">
            <v>166.55</v>
          </cell>
          <cell r="P1938">
            <v>13.52</v>
          </cell>
          <cell r="AH1938">
            <v>152.11000000000001</v>
          </cell>
        </row>
        <row r="1939">
          <cell r="J1939">
            <v>153.49</v>
          </cell>
          <cell r="K1939">
            <v>10.62</v>
          </cell>
          <cell r="L1939">
            <v>221.33</v>
          </cell>
          <cell r="P1939">
            <v>19.14</v>
          </cell>
          <cell r="AH1939">
            <v>166.13</v>
          </cell>
        </row>
        <row r="1940">
          <cell r="J1940">
            <v>205.97</v>
          </cell>
          <cell r="K1940">
            <v>11.68</v>
          </cell>
          <cell r="L1940">
            <v>252.62</v>
          </cell>
          <cell r="P1940">
            <v>20.27</v>
          </cell>
          <cell r="AH1940">
            <v>189.37</v>
          </cell>
        </row>
        <row r="1941">
          <cell r="J1941">
            <v>213.81</v>
          </cell>
          <cell r="K1941">
            <v>10.39</v>
          </cell>
          <cell r="L1941">
            <v>205.15</v>
          </cell>
          <cell r="P1941">
            <v>18.670000000000002</v>
          </cell>
          <cell r="AH1941">
            <v>156.32999999999998</v>
          </cell>
        </row>
        <row r="1942">
          <cell r="J1942">
            <v>252.96</v>
          </cell>
          <cell r="K1942">
            <v>6.64</v>
          </cell>
          <cell r="L1942">
            <v>146.97</v>
          </cell>
          <cell r="P1942">
            <v>17.43</v>
          </cell>
          <cell r="AH1942">
            <v>125.09</v>
          </cell>
        </row>
        <row r="1943">
          <cell r="J1943">
            <v>282.70999999999998</v>
          </cell>
          <cell r="K1943">
            <v>5.5</v>
          </cell>
          <cell r="L1943">
            <v>116.67</v>
          </cell>
          <cell r="P1943">
            <v>13.08</v>
          </cell>
          <cell r="AH1943">
            <v>97.97</v>
          </cell>
        </row>
        <row r="1944">
          <cell r="J1944">
            <v>245.29</v>
          </cell>
          <cell r="K1944">
            <v>2.8</v>
          </cell>
          <cell r="L1944">
            <v>91.22</v>
          </cell>
          <cell r="P1944">
            <v>9.9600000000000009</v>
          </cell>
          <cell r="AH1944">
            <v>66.790000000000006</v>
          </cell>
        </row>
        <row r="1945">
          <cell r="J1945">
            <v>348.56</v>
          </cell>
          <cell r="K1945">
            <v>1.21</v>
          </cell>
          <cell r="L1945">
            <v>93.75</v>
          </cell>
          <cell r="P1945">
            <v>14.41</v>
          </cell>
          <cell r="AH1945">
            <v>60.879999999999995</v>
          </cell>
        </row>
        <row r="1946">
          <cell r="J1946">
            <v>305.58999999999997</v>
          </cell>
          <cell r="K1946">
            <v>1.71</v>
          </cell>
          <cell r="L1946">
            <v>60.09</v>
          </cell>
          <cell r="P1946">
            <v>16</v>
          </cell>
          <cell r="AH1946">
            <v>39.160000000000004</v>
          </cell>
        </row>
        <row r="1947">
          <cell r="J1947">
            <v>220</v>
          </cell>
          <cell r="K1947">
            <v>0.24</v>
          </cell>
          <cell r="L1947">
            <v>40.57</v>
          </cell>
          <cell r="P1947">
            <v>15.84</v>
          </cell>
          <cell r="AH1947">
            <v>22.47</v>
          </cell>
        </row>
        <row r="1948">
          <cell r="J1948">
            <v>159.06</v>
          </cell>
          <cell r="K1948">
            <v>0</v>
          </cell>
          <cell r="L1948">
            <v>29.85</v>
          </cell>
          <cell r="P1948">
            <v>7.03</v>
          </cell>
          <cell r="AH1948">
            <v>22.400000000000002</v>
          </cell>
        </row>
        <row r="1949">
          <cell r="J1949">
            <v>84.75</v>
          </cell>
          <cell r="K1949">
            <v>0.11</v>
          </cell>
          <cell r="L1949">
            <v>13.65</v>
          </cell>
          <cell r="P1949">
            <v>3.25</v>
          </cell>
          <cell r="AH1949">
            <v>8.5</v>
          </cell>
        </row>
        <row r="1950">
          <cell r="J1950">
            <v>27.35</v>
          </cell>
          <cell r="K1950">
            <v>0</v>
          </cell>
          <cell r="L1950">
            <v>4.03</v>
          </cell>
          <cell r="P1950">
            <v>1.31</v>
          </cell>
          <cell r="AH1950">
            <v>2.6799999999999997</v>
          </cell>
        </row>
        <row r="1951">
          <cell r="J1951">
            <v>2804.52</v>
          </cell>
          <cell r="K1951">
            <v>52.41</v>
          </cell>
          <cell r="L1951">
            <v>1894.29</v>
          </cell>
          <cell r="P1951">
            <v>220.47</v>
          </cell>
          <cell r="AH1951">
            <v>1459.79</v>
          </cell>
        </row>
        <row r="1952">
          <cell r="J1952">
            <v>0</v>
          </cell>
          <cell r="K1952">
            <v>0</v>
          </cell>
          <cell r="L1952">
            <v>0</v>
          </cell>
          <cell r="P1952">
            <v>0</v>
          </cell>
          <cell r="AH1952">
            <v>0</v>
          </cell>
        </row>
        <row r="1953">
          <cell r="J1953">
            <v>40.229999999999997</v>
          </cell>
          <cell r="K1953">
            <v>0</v>
          </cell>
          <cell r="L1953">
            <v>54.32</v>
          </cell>
          <cell r="P1953">
            <v>5.79</v>
          </cell>
          <cell r="AH1953">
            <v>13.34</v>
          </cell>
        </row>
        <row r="1954">
          <cell r="J1954">
            <v>89.91</v>
          </cell>
          <cell r="K1954">
            <v>0</v>
          </cell>
          <cell r="L1954">
            <v>108.94</v>
          </cell>
          <cell r="P1954">
            <v>11.3</v>
          </cell>
          <cell r="AH1954">
            <v>124.84</v>
          </cell>
        </row>
        <row r="1955">
          <cell r="J1955">
            <v>97.98</v>
          </cell>
          <cell r="K1955">
            <v>0</v>
          </cell>
          <cell r="L1955">
            <v>106.58</v>
          </cell>
          <cell r="P1955">
            <v>12.96</v>
          </cell>
          <cell r="AH1955">
            <v>172.06</v>
          </cell>
        </row>
        <row r="1956">
          <cell r="J1956">
            <v>115.75</v>
          </cell>
          <cell r="K1956">
            <v>0.79</v>
          </cell>
          <cell r="L1956">
            <v>110.69</v>
          </cell>
          <cell r="P1956">
            <v>14.3</v>
          </cell>
          <cell r="AH1956">
            <v>196.36</v>
          </cell>
        </row>
        <row r="1957">
          <cell r="J1957">
            <v>167.99</v>
          </cell>
          <cell r="K1957">
            <v>4.21</v>
          </cell>
          <cell r="L1957">
            <v>147.22999999999999</v>
          </cell>
          <cell r="P1957">
            <v>22.46</v>
          </cell>
          <cell r="AH1957">
            <v>232.53</v>
          </cell>
        </row>
        <row r="1958">
          <cell r="J1958">
            <v>244.29</v>
          </cell>
          <cell r="K1958">
            <v>8.26</v>
          </cell>
          <cell r="L1958">
            <v>178.46</v>
          </cell>
          <cell r="P1958">
            <v>27.94</v>
          </cell>
          <cell r="AH1958">
            <v>274.88</v>
          </cell>
        </row>
        <row r="1959">
          <cell r="J1959">
            <v>257.64</v>
          </cell>
          <cell r="K1959">
            <v>6.25</v>
          </cell>
          <cell r="L1959">
            <v>127.25</v>
          </cell>
          <cell r="P1959">
            <v>22.07</v>
          </cell>
          <cell r="AH1959">
            <v>216.36</v>
          </cell>
        </row>
        <row r="1960">
          <cell r="J1960">
            <v>235.71</v>
          </cell>
          <cell r="K1960">
            <v>3.75</v>
          </cell>
          <cell r="L1960">
            <v>89.39</v>
          </cell>
          <cell r="P1960">
            <v>13.96</v>
          </cell>
          <cell r="AH1960">
            <v>169.45999999999998</v>
          </cell>
        </row>
        <row r="1961">
          <cell r="J1961">
            <v>213.65</v>
          </cell>
          <cell r="K1961">
            <v>3.19</v>
          </cell>
          <cell r="L1961">
            <v>58.11</v>
          </cell>
          <cell r="P1961">
            <v>10.58</v>
          </cell>
          <cell r="AH1961">
            <v>128.4</v>
          </cell>
        </row>
        <row r="1962">
          <cell r="J1962">
            <v>99.84</v>
          </cell>
          <cell r="K1962">
            <v>0.65</v>
          </cell>
          <cell r="L1962">
            <v>27.05</v>
          </cell>
          <cell r="P1962">
            <v>5.74</v>
          </cell>
          <cell r="AH1962">
            <v>56.39</v>
          </cell>
        </row>
        <row r="1963">
          <cell r="J1963">
            <v>25.44</v>
          </cell>
          <cell r="K1963">
            <v>0.25</v>
          </cell>
          <cell r="L1963">
            <v>9.2799999999999994</v>
          </cell>
          <cell r="P1963">
            <v>0.97</v>
          </cell>
          <cell r="AH1963">
            <v>16</v>
          </cell>
        </row>
        <row r="1964">
          <cell r="J1964">
            <v>10.99</v>
          </cell>
          <cell r="K1964">
            <v>0</v>
          </cell>
          <cell r="L1964">
            <v>4.5</v>
          </cell>
          <cell r="P1964">
            <v>0.53</v>
          </cell>
          <cell r="AH1964">
            <v>5.9300000000000006</v>
          </cell>
        </row>
        <row r="1965">
          <cell r="J1965">
            <v>3.81</v>
          </cell>
          <cell r="K1965">
            <v>0</v>
          </cell>
          <cell r="L1965">
            <v>0.65</v>
          </cell>
          <cell r="P1965">
            <v>0.13</v>
          </cell>
          <cell r="AH1965">
            <v>2.4499999999999997</v>
          </cell>
        </row>
        <row r="1966">
          <cell r="J1966">
            <v>0.76</v>
          </cell>
          <cell r="K1966">
            <v>0</v>
          </cell>
          <cell r="L1966">
            <v>0.11</v>
          </cell>
          <cell r="P1966">
            <v>0</v>
          </cell>
          <cell r="AH1966">
            <v>0.11</v>
          </cell>
        </row>
        <row r="1967">
          <cell r="J1967">
            <v>0.23</v>
          </cell>
          <cell r="K1967">
            <v>0</v>
          </cell>
          <cell r="L1967">
            <v>0.2</v>
          </cell>
          <cell r="P1967">
            <v>0</v>
          </cell>
          <cell r="AH1967">
            <v>0.13</v>
          </cell>
        </row>
        <row r="1968">
          <cell r="J1968">
            <v>0</v>
          </cell>
          <cell r="K1968">
            <v>0</v>
          </cell>
          <cell r="L1968">
            <v>0</v>
          </cell>
          <cell r="P1968">
            <v>0</v>
          </cell>
          <cell r="AH1968">
            <v>0</v>
          </cell>
        </row>
        <row r="1969">
          <cell r="J1969">
            <v>1604.21</v>
          </cell>
          <cell r="K1969">
            <v>27.36</v>
          </cell>
          <cell r="L1969">
            <v>1022.76</v>
          </cell>
          <cell r="P1969">
            <v>148.72999999999999</v>
          </cell>
          <cell r="AH1969">
            <v>1609.21</v>
          </cell>
        </row>
        <row r="1970">
          <cell r="J1970">
            <v>0</v>
          </cell>
          <cell r="K1970">
            <v>0</v>
          </cell>
          <cell r="L1970">
            <v>0</v>
          </cell>
          <cell r="P1970">
            <v>0</v>
          </cell>
          <cell r="AH1970">
            <v>0</v>
          </cell>
        </row>
        <row r="1971">
          <cell r="J1971">
            <v>19.899999999999999</v>
          </cell>
          <cell r="K1971">
            <v>0</v>
          </cell>
          <cell r="L1971">
            <v>39.46</v>
          </cell>
          <cell r="P1971">
            <v>3.71</v>
          </cell>
          <cell r="AH1971">
            <v>15.03</v>
          </cell>
        </row>
        <row r="1972">
          <cell r="J1972">
            <v>39.04</v>
          </cell>
          <cell r="K1972">
            <v>0</v>
          </cell>
          <cell r="L1972">
            <v>93.53</v>
          </cell>
          <cell r="P1972">
            <v>4.8600000000000003</v>
          </cell>
          <cell r="AH1972">
            <v>153.85</v>
          </cell>
        </row>
        <row r="1973">
          <cell r="J1973">
            <v>45.53</v>
          </cell>
          <cell r="K1973">
            <v>0</v>
          </cell>
          <cell r="L1973">
            <v>98.19</v>
          </cell>
          <cell r="P1973">
            <v>6.24</v>
          </cell>
          <cell r="AH1973">
            <v>200.38</v>
          </cell>
        </row>
        <row r="1974">
          <cell r="J1974">
            <v>51.42</v>
          </cell>
          <cell r="K1974">
            <v>1.06</v>
          </cell>
          <cell r="L1974">
            <v>98.74</v>
          </cell>
          <cell r="P1974">
            <v>11.77</v>
          </cell>
          <cell r="AH1974">
            <v>172.03</v>
          </cell>
        </row>
        <row r="1975">
          <cell r="J1975">
            <v>92.8</v>
          </cell>
          <cell r="K1975">
            <v>7.49</v>
          </cell>
          <cell r="L1975">
            <v>146.94</v>
          </cell>
          <cell r="P1975">
            <v>14.7</v>
          </cell>
          <cell r="AH1975">
            <v>180.35999999999999</v>
          </cell>
        </row>
        <row r="1976">
          <cell r="J1976">
            <v>150.94</v>
          </cell>
          <cell r="K1976">
            <v>5.69</v>
          </cell>
          <cell r="L1976">
            <v>197.94</v>
          </cell>
          <cell r="P1976">
            <v>15.49</v>
          </cell>
          <cell r="AH1976">
            <v>218.47</v>
          </cell>
        </row>
        <row r="1977">
          <cell r="J1977">
            <v>179.35</v>
          </cell>
          <cell r="K1977">
            <v>6.84</v>
          </cell>
          <cell r="L1977">
            <v>168.95</v>
          </cell>
          <cell r="P1977">
            <v>15.28</v>
          </cell>
          <cell r="AH1977">
            <v>161.91999999999999</v>
          </cell>
        </row>
        <row r="1978">
          <cell r="J1978">
            <v>181.97</v>
          </cell>
          <cell r="K1978">
            <v>3.04</v>
          </cell>
          <cell r="L1978">
            <v>118.8</v>
          </cell>
          <cell r="P1978">
            <v>12.79</v>
          </cell>
          <cell r="AH1978">
            <v>122.55000000000001</v>
          </cell>
        </row>
        <row r="1979">
          <cell r="J1979">
            <v>168.22</v>
          </cell>
          <cell r="K1979">
            <v>1.89</v>
          </cell>
          <cell r="L1979">
            <v>65.91</v>
          </cell>
          <cell r="P1979">
            <v>8.7799999999999994</v>
          </cell>
          <cell r="AH1979">
            <v>69.66</v>
          </cell>
        </row>
        <row r="1980">
          <cell r="J1980">
            <v>68.319999999999993</v>
          </cell>
          <cell r="K1980">
            <v>0.41</v>
          </cell>
          <cell r="L1980">
            <v>25.92</v>
          </cell>
          <cell r="P1980">
            <v>4.93</v>
          </cell>
          <cell r="AH1980">
            <v>25.909999999999997</v>
          </cell>
        </row>
        <row r="1981">
          <cell r="J1981">
            <v>18.86</v>
          </cell>
          <cell r="K1981">
            <v>0.11</v>
          </cell>
          <cell r="L1981">
            <v>6.63</v>
          </cell>
          <cell r="P1981">
            <v>0.69</v>
          </cell>
          <cell r="AH1981">
            <v>5.56</v>
          </cell>
        </row>
        <row r="1982">
          <cell r="J1982">
            <v>7.82</v>
          </cell>
          <cell r="K1982">
            <v>0</v>
          </cell>
          <cell r="L1982">
            <v>1.75</v>
          </cell>
          <cell r="P1982">
            <v>0.39</v>
          </cell>
          <cell r="AH1982">
            <v>1.6099999999999999</v>
          </cell>
        </row>
        <row r="1983">
          <cell r="J1983">
            <v>1.79</v>
          </cell>
          <cell r="K1983">
            <v>0</v>
          </cell>
          <cell r="L1983">
            <v>0.74</v>
          </cell>
          <cell r="P1983">
            <v>0.12</v>
          </cell>
          <cell r="AH1983">
            <v>0.55000000000000004</v>
          </cell>
        </row>
        <row r="1984">
          <cell r="J1984">
            <v>0.42</v>
          </cell>
          <cell r="K1984">
            <v>0</v>
          </cell>
          <cell r="L1984">
            <v>0.12</v>
          </cell>
          <cell r="P1984">
            <v>0.08</v>
          </cell>
          <cell r="AH1984">
            <v>0.09</v>
          </cell>
        </row>
        <row r="1985">
          <cell r="J1985">
            <v>0.22</v>
          </cell>
          <cell r="K1985">
            <v>0</v>
          </cell>
          <cell r="L1985">
            <v>0</v>
          </cell>
          <cell r="P1985">
            <v>0</v>
          </cell>
          <cell r="AH1985">
            <v>0</v>
          </cell>
        </row>
        <row r="1986">
          <cell r="J1986">
            <v>0</v>
          </cell>
          <cell r="K1986">
            <v>0</v>
          </cell>
          <cell r="L1986">
            <v>0</v>
          </cell>
          <cell r="P1986">
            <v>0</v>
          </cell>
          <cell r="AH1986">
            <v>0.09</v>
          </cell>
        </row>
        <row r="1987">
          <cell r="J1987">
            <v>1026.6099999999999</v>
          </cell>
          <cell r="K1987">
            <v>26.54</v>
          </cell>
          <cell r="L1987">
            <v>1063.6099999999999</v>
          </cell>
          <cell r="P1987">
            <v>99.85</v>
          </cell>
          <cell r="AH1987">
            <v>1328.06</v>
          </cell>
        </row>
        <row r="1988">
          <cell r="J1988">
            <v>0</v>
          </cell>
          <cell r="K1988">
            <v>0</v>
          </cell>
          <cell r="L1988">
            <v>0</v>
          </cell>
          <cell r="P1988">
            <v>0</v>
          </cell>
          <cell r="AH1988">
            <v>0</v>
          </cell>
        </row>
        <row r="1989">
          <cell r="J1989">
            <v>60.13</v>
          </cell>
          <cell r="K1989">
            <v>0</v>
          </cell>
          <cell r="L1989">
            <v>93.78</v>
          </cell>
          <cell r="P1989">
            <v>9.51</v>
          </cell>
          <cell r="AH1989">
            <v>28.369999999999997</v>
          </cell>
        </row>
        <row r="1990">
          <cell r="J1990">
            <v>128.96</v>
          </cell>
          <cell r="K1990">
            <v>0</v>
          </cell>
          <cell r="L1990">
            <v>202.47</v>
          </cell>
          <cell r="P1990">
            <v>16.16</v>
          </cell>
          <cell r="AH1990">
            <v>278.69</v>
          </cell>
        </row>
        <row r="1991">
          <cell r="J1991">
            <v>143.51</v>
          </cell>
          <cell r="K1991">
            <v>0</v>
          </cell>
          <cell r="L1991">
            <v>204.77</v>
          </cell>
          <cell r="P1991">
            <v>19.2</v>
          </cell>
          <cell r="AH1991">
            <v>372.45</v>
          </cell>
        </row>
        <row r="1992">
          <cell r="J1992">
            <v>167.17</v>
          </cell>
          <cell r="K1992">
            <v>1.86</v>
          </cell>
          <cell r="L1992">
            <v>209.43</v>
          </cell>
          <cell r="P1992">
            <v>26.07</v>
          </cell>
          <cell r="AH1992">
            <v>368.38</v>
          </cell>
        </row>
        <row r="1993">
          <cell r="J1993">
            <v>260.79000000000002</v>
          </cell>
          <cell r="K1993">
            <v>11.71</v>
          </cell>
          <cell r="L1993">
            <v>294.16000000000003</v>
          </cell>
          <cell r="P1993">
            <v>37.159999999999997</v>
          </cell>
          <cell r="AH1993">
            <v>412.89</v>
          </cell>
        </row>
        <row r="1994">
          <cell r="J1994">
            <v>395.23</v>
          </cell>
          <cell r="K1994">
            <v>13.95</v>
          </cell>
          <cell r="L1994">
            <v>376.39</v>
          </cell>
          <cell r="P1994">
            <v>43.43</v>
          </cell>
          <cell r="AH1994">
            <v>493.34999999999997</v>
          </cell>
        </row>
        <row r="1995">
          <cell r="J1995">
            <v>436.99</v>
          </cell>
          <cell r="K1995">
            <v>13.09</v>
          </cell>
          <cell r="L1995">
            <v>296.2</v>
          </cell>
          <cell r="P1995">
            <v>37.35</v>
          </cell>
          <cell r="AH1995">
            <v>378.28</v>
          </cell>
        </row>
        <row r="1996">
          <cell r="J1996">
            <v>417.68</v>
          </cell>
          <cell r="K1996">
            <v>6.79</v>
          </cell>
          <cell r="L1996">
            <v>208.19</v>
          </cell>
          <cell r="P1996">
            <v>26.76</v>
          </cell>
          <cell r="AH1996">
            <v>292.01</v>
          </cell>
        </row>
        <row r="1997">
          <cell r="J1997">
            <v>381.87</v>
          </cell>
          <cell r="K1997">
            <v>5.08</v>
          </cell>
          <cell r="L1997">
            <v>124.02</v>
          </cell>
          <cell r="P1997">
            <v>19.37</v>
          </cell>
          <cell r="AH1997">
            <v>198.06</v>
          </cell>
        </row>
        <row r="1998">
          <cell r="J1998">
            <v>168.16</v>
          </cell>
          <cell r="K1998">
            <v>1.06</v>
          </cell>
          <cell r="L1998">
            <v>52.97</v>
          </cell>
          <cell r="P1998">
            <v>10.67</v>
          </cell>
          <cell r="AH1998">
            <v>82.3</v>
          </cell>
        </row>
        <row r="1999">
          <cell r="J1999">
            <v>44.29</v>
          </cell>
          <cell r="K1999">
            <v>0.36</v>
          </cell>
          <cell r="L1999">
            <v>15.9</v>
          </cell>
          <cell r="P1999">
            <v>1.67</v>
          </cell>
          <cell r="AH1999">
            <v>21.560000000000002</v>
          </cell>
        </row>
        <row r="2000">
          <cell r="J2000">
            <v>18.82</v>
          </cell>
          <cell r="K2000">
            <v>0</v>
          </cell>
          <cell r="L2000">
            <v>6.26</v>
          </cell>
          <cell r="P2000">
            <v>0.93</v>
          </cell>
          <cell r="AH2000">
            <v>7.53</v>
          </cell>
        </row>
        <row r="2001">
          <cell r="J2001">
            <v>5.59</v>
          </cell>
          <cell r="K2001">
            <v>0</v>
          </cell>
          <cell r="L2001">
            <v>1.38</v>
          </cell>
          <cell r="P2001">
            <v>0.24</v>
          </cell>
          <cell r="AH2001">
            <v>2.99</v>
          </cell>
        </row>
        <row r="2002">
          <cell r="J2002">
            <v>1.18</v>
          </cell>
          <cell r="K2002">
            <v>0</v>
          </cell>
          <cell r="L2002">
            <v>0.23</v>
          </cell>
          <cell r="P2002">
            <v>0.08</v>
          </cell>
          <cell r="AH2002">
            <v>0.2</v>
          </cell>
        </row>
        <row r="2003">
          <cell r="J2003">
            <v>0.45</v>
          </cell>
          <cell r="K2003">
            <v>0</v>
          </cell>
          <cell r="L2003">
            <v>0.2</v>
          </cell>
          <cell r="P2003">
            <v>0</v>
          </cell>
          <cell r="AH2003">
            <v>0.13</v>
          </cell>
        </row>
        <row r="2004">
          <cell r="J2004">
            <v>0</v>
          </cell>
          <cell r="K2004">
            <v>0</v>
          </cell>
          <cell r="L2004">
            <v>0</v>
          </cell>
          <cell r="P2004">
            <v>0</v>
          </cell>
          <cell r="AH2004">
            <v>0.09</v>
          </cell>
        </row>
        <row r="2005">
          <cell r="J2005">
            <v>2630.83</v>
          </cell>
          <cell r="K2005">
            <v>53.89</v>
          </cell>
          <cell r="L2005">
            <v>2086.36</v>
          </cell>
          <cell r="P2005">
            <v>248.58</v>
          </cell>
          <cell r="AH2005">
            <v>2937.28</v>
          </cell>
        </row>
        <row r="2006">
          <cell r="J2006">
            <v>0</v>
          </cell>
          <cell r="K2006">
            <v>0</v>
          </cell>
          <cell r="L2006">
            <v>0</v>
          </cell>
          <cell r="P2006">
            <v>0</v>
          </cell>
          <cell r="AH2006">
            <v>0</v>
          </cell>
        </row>
        <row r="2007">
          <cell r="J2007">
            <v>9.34</v>
          </cell>
          <cell r="K2007">
            <v>0</v>
          </cell>
          <cell r="L2007">
            <v>5.43</v>
          </cell>
          <cell r="P2007">
            <v>2.57</v>
          </cell>
          <cell r="AH2007">
            <v>7.1300000000000008</v>
          </cell>
        </row>
        <row r="2008">
          <cell r="J2008">
            <v>18.78</v>
          </cell>
          <cell r="K2008">
            <v>0</v>
          </cell>
          <cell r="L2008">
            <v>9.9600000000000009</v>
          </cell>
          <cell r="P2008">
            <v>3.35</v>
          </cell>
          <cell r="AH2008">
            <v>7.1300000000000008</v>
          </cell>
        </row>
        <row r="2009">
          <cell r="J2009">
            <v>19.07</v>
          </cell>
          <cell r="K2009">
            <v>0</v>
          </cell>
          <cell r="L2009">
            <v>7.56</v>
          </cell>
          <cell r="P2009">
            <v>4.3600000000000003</v>
          </cell>
          <cell r="AH2009">
            <v>7.69</v>
          </cell>
        </row>
        <row r="2010">
          <cell r="J2010">
            <v>17.89</v>
          </cell>
          <cell r="K2010">
            <v>0</v>
          </cell>
          <cell r="L2010">
            <v>6.7</v>
          </cell>
          <cell r="P2010">
            <v>5.98</v>
          </cell>
          <cell r="AH2010">
            <v>8.51</v>
          </cell>
        </row>
        <row r="2011">
          <cell r="J2011">
            <v>18.25</v>
          </cell>
          <cell r="K2011">
            <v>0.28000000000000003</v>
          </cell>
          <cell r="L2011">
            <v>7.11</v>
          </cell>
          <cell r="P2011">
            <v>7.18</v>
          </cell>
          <cell r="AH2011">
            <v>6.69</v>
          </cell>
        </row>
        <row r="2012">
          <cell r="J2012">
            <v>22.73</v>
          </cell>
          <cell r="K2012">
            <v>0.13</v>
          </cell>
          <cell r="L2012">
            <v>7.03</v>
          </cell>
          <cell r="P2012">
            <v>6.81</v>
          </cell>
          <cell r="AH2012">
            <v>8.17</v>
          </cell>
        </row>
        <row r="2013">
          <cell r="J2013">
            <v>18.03</v>
          </cell>
          <cell r="K2013">
            <v>0.37</v>
          </cell>
          <cell r="L2013">
            <v>5.57</v>
          </cell>
          <cell r="P2013">
            <v>4.8499999999999996</v>
          </cell>
          <cell r="AH2013">
            <v>5.77</v>
          </cell>
        </row>
        <row r="2014">
          <cell r="J2014">
            <v>20.76</v>
          </cell>
          <cell r="K2014">
            <v>0.12</v>
          </cell>
          <cell r="L2014">
            <v>5.76</v>
          </cell>
          <cell r="P2014">
            <v>4.6100000000000003</v>
          </cell>
          <cell r="AH2014">
            <v>6.06</v>
          </cell>
        </row>
        <row r="2015">
          <cell r="J2015">
            <v>21.94</v>
          </cell>
          <cell r="K2015">
            <v>0.24</v>
          </cell>
          <cell r="L2015">
            <v>4.59</v>
          </cell>
          <cell r="P2015">
            <v>3.38</v>
          </cell>
          <cell r="AH2015">
            <v>7.83</v>
          </cell>
        </row>
        <row r="2016">
          <cell r="J2016">
            <v>10.029999999999999</v>
          </cell>
          <cell r="K2016">
            <v>0.13</v>
          </cell>
          <cell r="L2016">
            <v>2.76</v>
          </cell>
          <cell r="P2016">
            <v>1.8</v>
          </cell>
          <cell r="AH2016">
            <v>2.9299999999999997</v>
          </cell>
        </row>
        <row r="2017">
          <cell r="J2017">
            <v>0.21</v>
          </cell>
          <cell r="K2017">
            <v>0</v>
          </cell>
          <cell r="L2017">
            <v>0</v>
          </cell>
          <cell r="P2017">
            <v>0.11</v>
          </cell>
          <cell r="AH2017">
            <v>0.24</v>
          </cell>
        </row>
        <row r="2018">
          <cell r="J2018">
            <v>0.1</v>
          </cell>
          <cell r="K2018">
            <v>0</v>
          </cell>
          <cell r="L2018">
            <v>0</v>
          </cell>
          <cell r="P2018">
            <v>0</v>
          </cell>
          <cell r="AH2018">
            <v>0</v>
          </cell>
        </row>
        <row r="2019">
          <cell r="J2019">
            <v>0</v>
          </cell>
          <cell r="K2019">
            <v>0</v>
          </cell>
          <cell r="L2019">
            <v>0</v>
          </cell>
          <cell r="P2019">
            <v>0</v>
          </cell>
          <cell r="AH2019">
            <v>0</v>
          </cell>
        </row>
        <row r="2020">
          <cell r="J2020">
            <v>0</v>
          </cell>
          <cell r="K2020">
            <v>0</v>
          </cell>
          <cell r="L2020">
            <v>0</v>
          </cell>
          <cell r="P2020">
            <v>0</v>
          </cell>
          <cell r="AH2020">
            <v>0</v>
          </cell>
        </row>
        <row r="2021">
          <cell r="J2021">
            <v>0</v>
          </cell>
          <cell r="K2021">
            <v>0</v>
          </cell>
          <cell r="L2021">
            <v>0</v>
          </cell>
          <cell r="P2021">
            <v>0</v>
          </cell>
          <cell r="AH2021">
            <v>0</v>
          </cell>
        </row>
        <row r="2022">
          <cell r="J2022">
            <v>0</v>
          </cell>
          <cell r="K2022">
            <v>0</v>
          </cell>
          <cell r="L2022">
            <v>0</v>
          </cell>
          <cell r="P2022">
            <v>0</v>
          </cell>
          <cell r="AH2022">
            <v>0</v>
          </cell>
        </row>
        <row r="2023">
          <cell r="J2023">
            <v>177.12</v>
          </cell>
          <cell r="K2023">
            <v>1.26</v>
          </cell>
          <cell r="L2023">
            <v>62.46</v>
          </cell>
          <cell r="P2023">
            <v>44.99</v>
          </cell>
          <cell r="AH2023">
            <v>62.14</v>
          </cell>
        </row>
        <row r="2024">
          <cell r="J2024">
            <v>0</v>
          </cell>
          <cell r="K2024">
            <v>0</v>
          </cell>
          <cell r="L2024">
            <v>0</v>
          </cell>
          <cell r="P2024">
            <v>0</v>
          </cell>
          <cell r="AH2024">
            <v>0</v>
          </cell>
        </row>
        <row r="2025">
          <cell r="J2025">
            <v>5.65</v>
          </cell>
          <cell r="K2025">
            <v>0</v>
          </cell>
          <cell r="L2025">
            <v>3.89</v>
          </cell>
          <cell r="P2025">
            <v>1.64</v>
          </cell>
          <cell r="AH2025">
            <v>1.62</v>
          </cell>
        </row>
        <row r="2026">
          <cell r="J2026">
            <v>11.35</v>
          </cell>
          <cell r="K2026">
            <v>0</v>
          </cell>
          <cell r="L2026">
            <v>8.2200000000000006</v>
          </cell>
          <cell r="P2026">
            <v>2.0699999999999998</v>
          </cell>
          <cell r="AH2026">
            <v>8.7600000000000016</v>
          </cell>
        </row>
        <row r="2027">
          <cell r="J2027">
            <v>9.61</v>
          </cell>
          <cell r="K2027">
            <v>0</v>
          </cell>
          <cell r="L2027">
            <v>8.77</v>
          </cell>
          <cell r="P2027">
            <v>1.96</v>
          </cell>
          <cell r="AH2027">
            <v>8.18</v>
          </cell>
        </row>
        <row r="2028">
          <cell r="J2028">
            <v>10.44</v>
          </cell>
          <cell r="K2028">
            <v>0.13</v>
          </cell>
          <cell r="L2028">
            <v>7.36</v>
          </cell>
          <cell r="P2028">
            <v>4.01</v>
          </cell>
          <cell r="AH2028">
            <v>8.8999999999999986</v>
          </cell>
        </row>
        <row r="2029">
          <cell r="J2029">
            <v>13.28</v>
          </cell>
          <cell r="K2029">
            <v>0.45</v>
          </cell>
          <cell r="L2029">
            <v>8.84</v>
          </cell>
          <cell r="P2029">
            <v>4.13</v>
          </cell>
          <cell r="AH2029">
            <v>5.41</v>
          </cell>
        </row>
        <row r="2030">
          <cell r="J2030">
            <v>15.26</v>
          </cell>
          <cell r="K2030">
            <v>0.7</v>
          </cell>
          <cell r="L2030">
            <v>11.37</v>
          </cell>
          <cell r="P2030">
            <v>4.5199999999999996</v>
          </cell>
          <cell r="AH2030">
            <v>9.23</v>
          </cell>
        </row>
        <row r="2031">
          <cell r="J2031">
            <v>16.37</v>
          </cell>
          <cell r="K2031">
            <v>0.72</v>
          </cell>
          <cell r="L2031">
            <v>7.66</v>
          </cell>
          <cell r="P2031">
            <v>3.88</v>
          </cell>
          <cell r="AH2031">
            <v>5.8800000000000008</v>
          </cell>
        </row>
        <row r="2032">
          <cell r="J2032">
            <v>17</v>
          </cell>
          <cell r="K2032">
            <v>0.1</v>
          </cell>
          <cell r="L2032">
            <v>5.44</v>
          </cell>
          <cell r="P2032">
            <v>2.4300000000000002</v>
          </cell>
          <cell r="AH2032">
            <v>6.66</v>
          </cell>
        </row>
        <row r="2033">
          <cell r="J2033">
            <v>15.55</v>
          </cell>
          <cell r="K2033">
            <v>0.22</v>
          </cell>
          <cell r="L2033">
            <v>4.7300000000000004</v>
          </cell>
          <cell r="P2033">
            <v>2.25</v>
          </cell>
          <cell r="AH2033">
            <v>3.47</v>
          </cell>
        </row>
        <row r="2034">
          <cell r="J2034">
            <v>4.8600000000000003</v>
          </cell>
          <cell r="K2034">
            <v>0</v>
          </cell>
          <cell r="L2034">
            <v>0.86</v>
          </cell>
          <cell r="P2034">
            <v>1.03</v>
          </cell>
          <cell r="AH2034">
            <v>1.4100000000000001</v>
          </cell>
        </row>
        <row r="2035">
          <cell r="J2035">
            <v>0.4</v>
          </cell>
          <cell r="K2035">
            <v>0</v>
          </cell>
          <cell r="L2035">
            <v>0</v>
          </cell>
          <cell r="P2035">
            <v>0.24</v>
          </cell>
          <cell r="AH2035">
            <v>0</v>
          </cell>
        </row>
        <row r="2036">
          <cell r="J2036">
            <v>0</v>
          </cell>
          <cell r="K2036">
            <v>0</v>
          </cell>
          <cell r="L2036">
            <v>0</v>
          </cell>
          <cell r="P2036">
            <v>0</v>
          </cell>
          <cell r="AH2036">
            <v>0</v>
          </cell>
        </row>
        <row r="2037">
          <cell r="J2037">
            <v>0</v>
          </cell>
          <cell r="K2037">
            <v>0</v>
          </cell>
          <cell r="L2037">
            <v>0</v>
          </cell>
          <cell r="P2037">
            <v>0</v>
          </cell>
          <cell r="AH2037">
            <v>0</v>
          </cell>
        </row>
        <row r="2038">
          <cell r="J2038">
            <v>0</v>
          </cell>
          <cell r="K2038">
            <v>0</v>
          </cell>
          <cell r="L2038">
            <v>0</v>
          </cell>
          <cell r="P2038">
            <v>0</v>
          </cell>
          <cell r="AH2038">
            <v>0</v>
          </cell>
        </row>
        <row r="2039">
          <cell r="J2039">
            <v>0</v>
          </cell>
          <cell r="K2039">
            <v>0</v>
          </cell>
          <cell r="L2039">
            <v>0</v>
          </cell>
          <cell r="P2039">
            <v>0</v>
          </cell>
          <cell r="AH2039">
            <v>0</v>
          </cell>
        </row>
        <row r="2040">
          <cell r="J2040">
            <v>0</v>
          </cell>
          <cell r="K2040">
            <v>0</v>
          </cell>
          <cell r="L2040">
            <v>0</v>
          </cell>
          <cell r="P2040">
            <v>0</v>
          </cell>
          <cell r="AH2040">
            <v>0</v>
          </cell>
        </row>
        <row r="2041">
          <cell r="J2041">
            <v>119.78</v>
          </cell>
          <cell r="K2041">
            <v>2.31</v>
          </cell>
          <cell r="L2041">
            <v>67.14</v>
          </cell>
          <cell r="P2041">
            <v>28.16</v>
          </cell>
          <cell r="AH2041">
            <v>59.510000000000005</v>
          </cell>
        </row>
        <row r="2042">
          <cell r="J2042">
            <v>0</v>
          </cell>
          <cell r="K2042">
            <v>0</v>
          </cell>
          <cell r="L2042">
            <v>0</v>
          </cell>
          <cell r="P2042">
            <v>0</v>
          </cell>
          <cell r="AH2042">
            <v>0</v>
          </cell>
        </row>
        <row r="2043">
          <cell r="J2043">
            <v>14.99</v>
          </cell>
          <cell r="K2043">
            <v>0</v>
          </cell>
          <cell r="L2043">
            <v>9.32</v>
          </cell>
          <cell r="P2043">
            <v>4.2</v>
          </cell>
          <cell r="AH2043">
            <v>2.72</v>
          </cell>
        </row>
        <row r="2044">
          <cell r="J2044">
            <v>30.13</v>
          </cell>
          <cell r="K2044">
            <v>0</v>
          </cell>
          <cell r="L2044">
            <v>18.170000000000002</v>
          </cell>
          <cell r="P2044">
            <v>5.42</v>
          </cell>
          <cell r="AH2044">
            <v>15.89</v>
          </cell>
        </row>
        <row r="2045">
          <cell r="J2045">
            <v>28.68</v>
          </cell>
          <cell r="K2045">
            <v>0</v>
          </cell>
          <cell r="L2045">
            <v>16.329999999999998</v>
          </cell>
          <cell r="P2045">
            <v>6.31</v>
          </cell>
          <cell r="AH2045">
            <v>15.879999999999999</v>
          </cell>
        </row>
        <row r="2046">
          <cell r="J2046">
            <v>28.32</v>
          </cell>
          <cell r="K2046">
            <v>0.13</v>
          </cell>
          <cell r="L2046">
            <v>14.05</v>
          </cell>
          <cell r="P2046">
            <v>9.99</v>
          </cell>
          <cell r="AH2046">
            <v>17.41</v>
          </cell>
        </row>
        <row r="2047">
          <cell r="J2047">
            <v>31.53</v>
          </cell>
          <cell r="K2047">
            <v>0.73</v>
          </cell>
          <cell r="L2047">
            <v>15.95</v>
          </cell>
          <cell r="P2047">
            <v>11.31</v>
          </cell>
          <cell r="AH2047">
            <v>12.11</v>
          </cell>
        </row>
        <row r="2048">
          <cell r="J2048">
            <v>38</v>
          </cell>
          <cell r="K2048">
            <v>0.83</v>
          </cell>
          <cell r="L2048">
            <v>18.399999999999999</v>
          </cell>
          <cell r="P2048">
            <v>11.33</v>
          </cell>
          <cell r="AH2048">
            <v>17.399999999999999</v>
          </cell>
        </row>
        <row r="2049">
          <cell r="J2049">
            <v>34.4</v>
          </cell>
          <cell r="K2049">
            <v>1.08</v>
          </cell>
          <cell r="L2049">
            <v>13.24</v>
          </cell>
          <cell r="P2049">
            <v>8.73</v>
          </cell>
          <cell r="AH2049">
            <v>11.65</v>
          </cell>
        </row>
        <row r="2050">
          <cell r="J2050">
            <v>37.76</v>
          </cell>
          <cell r="K2050">
            <v>0.22</v>
          </cell>
          <cell r="L2050">
            <v>11.2</v>
          </cell>
          <cell r="P2050">
            <v>7.05</v>
          </cell>
          <cell r="AH2050">
            <v>12.71</v>
          </cell>
        </row>
        <row r="2051">
          <cell r="J2051">
            <v>37.49</v>
          </cell>
          <cell r="K2051">
            <v>0.46</v>
          </cell>
          <cell r="L2051">
            <v>9.31</v>
          </cell>
          <cell r="P2051">
            <v>5.63</v>
          </cell>
          <cell r="AH2051">
            <v>11.3</v>
          </cell>
        </row>
        <row r="2052">
          <cell r="J2052">
            <v>14.88</v>
          </cell>
          <cell r="K2052">
            <v>0.13</v>
          </cell>
          <cell r="L2052">
            <v>3.62</v>
          </cell>
          <cell r="P2052">
            <v>2.84</v>
          </cell>
          <cell r="AH2052">
            <v>4.34</v>
          </cell>
        </row>
        <row r="2053">
          <cell r="J2053">
            <v>0.6</v>
          </cell>
          <cell r="K2053">
            <v>0</v>
          </cell>
          <cell r="L2053">
            <v>0</v>
          </cell>
          <cell r="P2053">
            <v>0.35</v>
          </cell>
          <cell r="AH2053">
            <v>0.24</v>
          </cell>
        </row>
        <row r="2054">
          <cell r="J2054">
            <v>0.1</v>
          </cell>
          <cell r="K2054">
            <v>0</v>
          </cell>
          <cell r="L2054">
            <v>0</v>
          </cell>
          <cell r="P2054">
            <v>0</v>
          </cell>
          <cell r="AH2054">
            <v>0</v>
          </cell>
        </row>
        <row r="2055">
          <cell r="J2055">
            <v>0</v>
          </cell>
          <cell r="K2055">
            <v>0</v>
          </cell>
          <cell r="L2055">
            <v>0</v>
          </cell>
          <cell r="P2055">
            <v>0</v>
          </cell>
          <cell r="AH2055">
            <v>0</v>
          </cell>
        </row>
        <row r="2056">
          <cell r="J2056">
            <v>0</v>
          </cell>
          <cell r="K2056">
            <v>0</v>
          </cell>
          <cell r="L2056">
            <v>0</v>
          </cell>
          <cell r="P2056">
            <v>0</v>
          </cell>
          <cell r="AH2056">
            <v>0</v>
          </cell>
        </row>
        <row r="2057">
          <cell r="J2057">
            <v>0</v>
          </cell>
          <cell r="K2057">
            <v>0</v>
          </cell>
          <cell r="L2057">
            <v>0</v>
          </cell>
          <cell r="P2057">
            <v>0</v>
          </cell>
          <cell r="AH2057">
            <v>0</v>
          </cell>
        </row>
        <row r="2058">
          <cell r="J2058">
            <v>0</v>
          </cell>
          <cell r="K2058">
            <v>0</v>
          </cell>
          <cell r="L2058">
            <v>0</v>
          </cell>
          <cell r="P2058">
            <v>0</v>
          </cell>
          <cell r="AH2058">
            <v>0</v>
          </cell>
        </row>
        <row r="2059">
          <cell r="J2059">
            <v>296.89999999999998</v>
          </cell>
          <cell r="K2059">
            <v>3.57</v>
          </cell>
          <cell r="L2059">
            <v>129.6</v>
          </cell>
          <cell r="P2059">
            <v>73.16</v>
          </cell>
          <cell r="AH2059">
            <v>121.65</v>
          </cell>
        </row>
        <row r="2060">
          <cell r="J2060">
            <v>0</v>
          </cell>
          <cell r="K2060">
            <v>0</v>
          </cell>
          <cell r="L2060">
            <v>0</v>
          </cell>
          <cell r="P2060">
            <v>0</v>
          </cell>
          <cell r="AH2060">
            <v>0</v>
          </cell>
        </row>
        <row r="2061">
          <cell r="J2061">
            <v>16.920000000000002</v>
          </cell>
          <cell r="K2061">
            <v>0</v>
          </cell>
          <cell r="L2061">
            <v>33.200000000000003</v>
          </cell>
          <cell r="P2061">
            <v>34.61</v>
          </cell>
          <cell r="AH2061">
            <v>11.69</v>
          </cell>
        </row>
        <row r="2062">
          <cell r="J2062">
            <v>8.3800000000000008</v>
          </cell>
          <cell r="K2062">
            <v>0</v>
          </cell>
          <cell r="L2062">
            <v>15.77</v>
          </cell>
          <cell r="P2062">
            <v>6.84</v>
          </cell>
          <cell r="AH2062">
            <v>95.199999999999989</v>
          </cell>
        </row>
        <row r="2063">
          <cell r="J2063">
            <v>7.06</v>
          </cell>
          <cell r="K2063">
            <v>0</v>
          </cell>
          <cell r="L2063">
            <v>5.99</v>
          </cell>
          <cell r="P2063">
            <v>4.6500000000000004</v>
          </cell>
          <cell r="AH2063">
            <v>51.75</v>
          </cell>
        </row>
        <row r="2064">
          <cell r="J2064">
            <v>7.79</v>
          </cell>
          <cell r="K2064">
            <v>0</v>
          </cell>
          <cell r="L2064">
            <v>3.79</v>
          </cell>
          <cell r="P2064">
            <v>2.42</v>
          </cell>
          <cell r="AH2064">
            <v>13.48</v>
          </cell>
        </row>
        <row r="2065">
          <cell r="J2065">
            <v>10.51</v>
          </cell>
          <cell r="K2065">
            <v>0.23</v>
          </cell>
          <cell r="L2065">
            <v>4.3499999999999996</v>
          </cell>
          <cell r="P2065">
            <v>5.08</v>
          </cell>
          <cell r="AH2065">
            <v>7.1</v>
          </cell>
        </row>
        <row r="2066">
          <cell r="J2066">
            <v>16.86</v>
          </cell>
          <cell r="K2066">
            <v>0.37</v>
          </cell>
          <cell r="L2066">
            <v>7.39</v>
          </cell>
          <cell r="P2066">
            <v>6.52</v>
          </cell>
          <cell r="AH2066">
            <v>6.8500000000000005</v>
          </cell>
        </row>
        <row r="2067">
          <cell r="J2067">
            <v>23.37</v>
          </cell>
          <cell r="K2067">
            <v>0.14000000000000001</v>
          </cell>
          <cell r="L2067">
            <v>6.23</v>
          </cell>
          <cell r="P2067">
            <v>7.14</v>
          </cell>
          <cell r="AH2067">
            <v>7.35</v>
          </cell>
        </row>
        <row r="2068">
          <cell r="J2068">
            <v>35.25</v>
          </cell>
          <cell r="K2068">
            <v>0.35</v>
          </cell>
          <cell r="L2068">
            <v>7.46</v>
          </cell>
          <cell r="P2068">
            <v>7.48</v>
          </cell>
          <cell r="AH2068">
            <v>10.53</v>
          </cell>
        </row>
        <row r="2069">
          <cell r="J2069">
            <v>61.89</v>
          </cell>
          <cell r="K2069">
            <v>0.82</v>
          </cell>
          <cell r="L2069">
            <v>10.79</v>
          </cell>
          <cell r="P2069">
            <v>8.81</v>
          </cell>
          <cell r="AH2069">
            <v>16.830000000000002</v>
          </cell>
        </row>
        <row r="2070">
          <cell r="J2070">
            <v>153.69</v>
          </cell>
          <cell r="K2070">
            <v>0.54</v>
          </cell>
          <cell r="L2070">
            <v>33.43</v>
          </cell>
          <cell r="P2070">
            <v>14.4</v>
          </cell>
          <cell r="AH2070">
            <v>45.45</v>
          </cell>
        </row>
        <row r="2071">
          <cell r="J2071">
            <v>314.74</v>
          </cell>
          <cell r="K2071">
            <v>1.19</v>
          </cell>
          <cell r="L2071">
            <v>46.56</v>
          </cell>
          <cell r="P2071">
            <v>21.15</v>
          </cell>
          <cell r="AH2071">
            <v>85.32</v>
          </cell>
        </row>
        <row r="2072">
          <cell r="J2072">
            <v>297</v>
          </cell>
          <cell r="K2072">
            <v>0.76</v>
          </cell>
          <cell r="L2072">
            <v>39.24</v>
          </cell>
          <cell r="P2072">
            <v>20.54</v>
          </cell>
          <cell r="AH2072">
            <v>65.09</v>
          </cell>
        </row>
        <row r="2073">
          <cell r="J2073">
            <v>195.99</v>
          </cell>
          <cell r="K2073">
            <v>0.52</v>
          </cell>
          <cell r="L2073">
            <v>28.21</v>
          </cell>
          <cell r="P2073">
            <v>14.09</v>
          </cell>
          <cell r="AH2073">
            <v>43.85</v>
          </cell>
        </row>
        <row r="2074">
          <cell r="J2074">
            <v>121.98</v>
          </cell>
          <cell r="K2074">
            <v>0.18</v>
          </cell>
          <cell r="L2074">
            <v>16.71</v>
          </cell>
          <cell r="P2074">
            <v>5.13</v>
          </cell>
          <cell r="AH2074">
            <v>31.45</v>
          </cell>
        </row>
        <row r="2075">
          <cell r="J2075">
            <v>51.87</v>
          </cell>
          <cell r="K2075">
            <v>0</v>
          </cell>
          <cell r="L2075">
            <v>7.02</v>
          </cell>
          <cell r="P2075">
            <v>1.27</v>
          </cell>
          <cell r="AH2075">
            <v>10.58</v>
          </cell>
        </row>
        <row r="2076">
          <cell r="J2076">
            <v>10.220000000000001</v>
          </cell>
          <cell r="K2076">
            <v>0</v>
          </cell>
          <cell r="L2076">
            <v>1.63</v>
          </cell>
          <cell r="P2076">
            <v>0.22</v>
          </cell>
          <cell r="AH2076">
            <v>1.98</v>
          </cell>
        </row>
        <row r="2077">
          <cell r="J2077">
            <v>1333.51</v>
          </cell>
          <cell r="K2077">
            <v>5.1100000000000003</v>
          </cell>
          <cell r="L2077">
            <v>267.75</v>
          </cell>
          <cell r="P2077">
            <v>160.36000000000001</v>
          </cell>
          <cell r="AH2077">
            <v>504.49</v>
          </cell>
        </row>
        <row r="2078">
          <cell r="J2078">
            <v>0</v>
          </cell>
          <cell r="K2078">
            <v>0</v>
          </cell>
          <cell r="L2078">
            <v>0</v>
          </cell>
          <cell r="P2078">
            <v>0</v>
          </cell>
          <cell r="AH2078">
            <v>0</v>
          </cell>
        </row>
        <row r="2079">
          <cell r="J2079">
            <v>20.57</v>
          </cell>
          <cell r="K2079">
            <v>0</v>
          </cell>
          <cell r="L2079">
            <v>34.42</v>
          </cell>
          <cell r="P2079">
            <v>35.229999999999997</v>
          </cell>
          <cell r="AH2079">
            <v>17.88</v>
          </cell>
        </row>
        <row r="2080">
          <cell r="J2080">
            <v>24.08</v>
          </cell>
          <cell r="K2080">
            <v>0</v>
          </cell>
          <cell r="L2080">
            <v>22.46</v>
          </cell>
          <cell r="P2080">
            <v>15.35</v>
          </cell>
          <cell r="AH2080">
            <v>93.22</v>
          </cell>
        </row>
        <row r="2081">
          <cell r="J2081">
            <v>35.75</v>
          </cell>
          <cell r="K2081">
            <v>0</v>
          </cell>
          <cell r="L2081">
            <v>33.07</v>
          </cell>
          <cell r="P2081">
            <v>15.29</v>
          </cell>
          <cell r="AH2081">
            <v>55.4</v>
          </cell>
        </row>
        <row r="2082">
          <cell r="J2082">
            <v>43.3</v>
          </cell>
          <cell r="K2082">
            <v>0.1</v>
          </cell>
          <cell r="L2082">
            <v>36.729999999999997</v>
          </cell>
          <cell r="P2082">
            <v>15.92</v>
          </cell>
          <cell r="AH2082">
            <v>43.08</v>
          </cell>
        </row>
        <row r="2083">
          <cell r="J2083">
            <v>44.91</v>
          </cell>
          <cell r="K2083">
            <v>0.76</v>
          </cell>
          <cell r="L2083">
            <v>40.68</v>
          </cell>
          <cell r="P2083">
            <v>20.93</v>
          </cell>
          <cell r="AH2083">
            <v>46.59</v>
          </cell>
        </row>
        <row r="2084">
          <cell r="J2084">
            <v>57.42</v>
          </cell>
          <cell r="K2084">
            <v>1.1499999999999999</v>
          </cell>
          <cell r="L2084">
            <v>37.36</v>
          </cell>
          <cell r="P2084">
            <v>17.43</v>
          </cell>
          <cell r="AH2084">
            <v>42.93</v>
          </cell>
        </row>
        <row r="2085">
          <cell r="J2085">
            <v>56.1</v>
          </cell>
          <cell r="K2085">
            <v>0.88</v>
          </cell>
          <cell r="L2085">
            <v>34.83</v>
          </cell>
          <cell r="P2085">
            <v>17.690000000000001</v>
          </cell>
          <cell r="AH2085">
            <v>26.53</v>
          </cell>
        </row>
        <row r="2086">
          <cell r="J2086">
            <v>78.959999999999994</v>
          </cell>
          <cell r="K2086">
            <v>1.06</v>
          </cell>
          <cell r="L2086">
            <v>28.08</v>
          </cell>
          <cell r="P2086">
            <v>16.36</v>
          </cell>
          <cell r="AH2086">
            <v>24.53</v>
          </cell>
        </row>
        <row r="2087">
          <cell r="J2087">
            <v>146.01</v>
          </cell>
          <cell r="K2087">
            <v>1.37</v>
          </cell>
          <cell r="L2087">
            <v>37.4</v>
          </cell>
          <cell r="P2087">
            <v>20.69</v>
          </cell>
          <cell r="AH2087">
            <v>23.740000000000002</v>
          </cell>
        </row>
        <row r="2088">
          <cell r="J2088">
            <v>222.76</v>
          </cell>
          <cell r="K2088">
            <v>0.95</v>
          </cell>
          <cell r="L2088">
            <v>66.34</v>
          </cell>
          <cell r="P2088">
            <v>23.91</v>
          </cell>
          <cell r="AH2088">
            <v>37.769999999999996</v>
          </cell>
        </row>
        <row r="2089">
          <cell r="J2089">
            <v>393.23</v>
          </cell>
          <cell r="K2089">
            <v>2.41</v>
          </cell>
          <cell r="L2089">
            <v>85.26</v>
          </cell>
          <cell r="P2089">
            <v>25.62</v>
          </cell>
          <cell r="AH2089">
            <v>51.59</v>
          </cell>
        </row>
        <row r="2090">
          <cell r="J2090">
            <v>375.48</v>
          </cell>
          <cell r="K2090">
            <v>1.38</v>
          </cell>
          <cell r="L2090">
            <v>71.62</v>
          </cell>
          <cell r="P2090">
            <v>24</v>
          </cell>
          <cell r="AH2090">
            <v>32.29</v>
          </cell>
        </row>
        <row r="2091">
          <cell r="J2091">
            <v>288.11</v>
          </cell>
          <cell r="K2091">
            <v>0.52</v>
          </cell>
          <cell r="L2091">
            <v>44.68</v>
          </cell>
          <cell r="P2091">
            <v>22.02</v>
          </cell>
          <cell r="AH2091">
            <v>24.78</v>
          </cell>
        </row>
        <row r="2092">
          <cell r="J2092">
            <v>239.1</v>
          </cell>
          <cell r="K2092">
            <v>0.52</v>
          </cell>
          <cell r="L2092">
            <v>33.520000000000003</v>
          </cell>
          <cell r="P2092">
            <v>10.27</v>
          </cell>
          <cell r="AH2092">
            <v>22.9</v>
          </cell>
        </row>
        <row r="2093">
          <cell r="J2093">
            <v>135.71</v>
          </cell>
          <cell r="K2093">
            <v>0</v>
          </cell>
          <cell r="L2093">
            <v>20.22</v>
          </cell>
          <cell r="P2093">
            <v>4.88</v>
          </cell>
          <cell r="AH2093">
            <v>12.96</v>
          </cell>
        </row>
        <row r="2094">
          <cell r="J2094">
            <v>47.46</v>
          </cell>
          <cell r="K2094">
            <v>0.11</v>
          </cell>
          <cell r="L2094">
            <v>6.8</v>
          </cell>
          <cell r="P2094">
            <v>1.6</v>
          </cell>
          <cell r="AH2094">
            <v>3.69</v>
          </cell>
        </row>
        <row r="2095">
          <cell r="J2095">
            <v>2208.96</v>
          </cell>
          <cell r="K2095">
            <v>11.2</v>
          </cell>
          <cell r="L2095">
            <v>633.48</v>
          </cell>
          <cell r="P2095">
            <v>287.19</v>
          </cell>
          <cell r="AH2095">
            <v>559.88</v>
          </cell>
        </row>
        <row r="2096">
          <cell r="J2096">
            <v>0</v>
          </cell>
          <cell r="K2096">
            <v>0</v>
          </cell>
          <cell r="L2096">
            <v>0</v>
          </cell>
          <cell r="P2096">
            <v>0</v>
          </cell>
          <cell r="AH2096">
            <v>0</v>
          </cell>
        </row>
        <row r="2097">
          <cell r="J2097">
            <v>37.49</v>
          </cell>
          <cell r="K2097">
            <v>0</v>
          </cell>
          <cell r="L2097">
            <v>67.62</v>
          </cell>
          <cell r="P2097">
            <v>69.84</v>
          </cell>
          <cell r="AH2097">
            <v>29.57</v>
          </cell>
        </row>
        <row r="2098">
          <cell r="J2098">
            <v>32.46</v>
          </cell>
          <cell r="K2098">
            <v>0</v>
          </cell>
          <cell r="L2098">
            <v>38.229999999999997</v>
          </cell>
          <cell r="P2098">
            <v>22.19</v>
          </cell>
          <cell r="AH2098">
            <v>188.42000000000002</v>
          </cell>
        </row>
        <row r="2099">
          <cell r="J2099">
            <v>42.8</v>
          </cell>
          <cell r="K2099">
            <v>0</v>
          </cell>
          <cell r="L2099">
            <v>39.049999999999997</v>
          </cell>
          <cell r="P2099">
            <v>19.940000000000001</v>
          </cell>
          <cell r="AH2099">
            <v>107.15</v>
          </cell>
        </row>
        <row r="2100">
          <cell r="J2100">
            <v>51.09</v>
          </cell>
          <cell r="K2100">
            <v>0.1</v>
          </cell>
          <cell r="L2100">
            <v>40.520000000000003</v>
          </cell>
          <cell r="P2100">
            <v>18.34</v>
          </cell>
          <cell r="AH2100">
            <v>56.56</v>
          </cell>
        </row>
        <row r="2101">
          <cell r="J2101">
            <v>55.43</v>
          </cell>
          <cell r="K2101">
            <v>0.99</v>
          </cell>
          <cell r="L2101">
            <v>45.03</v>
          </cell>
          <cell r="P2101">
            <v>26.01</v>
          </cell>
          <cell r="AH2101">
            <v>53.699999999999996</v>
          </cell>
        </row>
        <row r="2102">
          <cell r="J2102">
            <v>74.28</v>
          </cell>
          <cell r="K2102">
            <v>1.52</v>
          </cell>
          <cell r="L2102">
            <v>44.75</v>
          </cell>
          <cell r="P2102">
            <v>23.95</v>
          </cell>
          <cell r="AH2102">
            <v>49.78</v>
          </cell>
        </row>
        <row r="2103">
          <cell r="J2103">
            <v>79.47</v>
          </cell>
          <cell r="K2103">
            <v>1.02</v>
          </cell>
          <cell r="L2103">
            <v>41.06</v>
          </cell>
          <cell r="P2103">
            <v>24.83</v>
          </cell>
          <cell r="AH2103">
            <v>33.869999999999997</v>
          </cell>
        </row>
        <row r="2104">
          <cell r="J2104">
            <v>114.21</v>
          </cell>
          <cell r="K2104">
            <v>1.41</v>
          </cell>
          <cell r="L2104">
            <v>35.54</v>
          </cell>
          <cell r="P2104">
            <v>23.84</v>
          </cell>
          <cell r="AH2104">
            <v>35.06</v>
          </cell>
        </row>
        <row r="2105">
          <cell r="J2105">
            <v>207.9</v>
          </cell>
          <cell r="K2105">
            <v>2.19</v>
          </cell>
          <cell r="L2105">
            <v>48.19</v>
          </cell>
          <cell r="P2105">
            <v>29.5</v>
          </cell>
          <cell r="AH2105">
            <v>40.57</v>
          </cell>
        </row>
        <row r="2106">
          <cell r="J2106">
            <v>376.45</v>
          </cell>
          <cell r="K2106">
            <v>1.49</v>
          </cell>
          <cell r="L2106">
            <v>99.77</v>
          </cell>
          <cell r="P2106">
            <v>38.31</v>
          </cell>
          <cell r="AH2106">
            <v>83.210000000000008</v>
          </cell>
        </row>
        <row r="2107">
          <cell r="J2107">
            <v>707.97</v>
          </cell>
          <cell r="K2107">
            <v>3.6</v>
          </cell>
          <cell r="L2107">
            <v>131.82</v>
          </cell>
          <cell r="P2107">
            <v>46.77</v>
          </cell>
          <cell r="AH2107">
            <v>136.9</v>
          </cell>
        </row>
        <row r="2108">
          <cell r="J2108">
            <v>672.48</v>
          </cell>
          <cell r="K2108">
            <v>2.14</v>
          </cell>
          <cell r="L2108">
            <v>110.85</v>
          </cell>
          <cell r="P2108">
            <v>44.55</v>
          </cell>
          <cell r="AH2108">
            <v>97.38</v>
          </cell>
        </row>
        <row r="2109">
          <cell r="J2109">
            <v>484.1</v>
          </cell>
          <cell r="K2109">
            <v>1.04</v>
          </cell>
          <cell r="L2109">
            <v>72.89</v>
          </cell>
          <cell r="P2109">
            <v>36.11</v>
          </cell>
          <cell r="AH2109">
            <v>68.64</v>
          </cell>
        </row>
        <row r="2110">
          <cell r="J2110">
            <v>361.08</v>
          </cell>
          <cell r="K2110">
            <v>0.71</v>
          </cell>
          <cell r="L2110">
            <v>50.23</v>
          </cell>
          <cell r="P2110">
            <v>15.4</v>
          </cell>
          <cell r="AH2110">
            <v>54.35</v>
          </cell>
        </row>
        <row r="2111">
          <cell r="J2111">
            <v>187.58</v>
          </cell>
          <cell r="K2111">
            <v>0</v>
          </cell>
          <cell r="L2111">
            <v>27.24</v>
          </cell>
          <cell r="P2111">
            <v>6.16</v>
          </cell>
          <cell r="AH2111">
            <v>23.540000000000003</v>
          </cell>
        </row>
        <row r="2112">
          <cell r="J2112">
            <v>57.68</v>
          </cell>
          <cell r="K2112">
            <v>0.11</v>
          </cell>
          <cell r="L2112">
            <v>8.43</v>
          </cell>
          <cell r="P2112">
            <v>1.82</v>
          </cell>
          <cell r="AH2112">
            <v>5.67</v>
          </cell>
        </row>
        <row r="2113">
          <cell r="J2113">
            <v>3542.48</v>
          </cell>
          <cell r="K2113">
            <v>16.309999999999999</v>
          </cell>
          <cell r="L2113">
            <v>901.23</v>
          </cell>
          <cell r="P2113">
            <v>447.55</v>
          </cell>
          <cell r="AH2113">
            <v>1064.3800000000001</v>
          </cell>
        </row>
        <row r="2114">
          <cell r="J2114">
            <v>0</v>
          </cell>
          <cell r="K2114">
            <v>0</v>
          </cell>
          <cell r="L2114">
            <v>0</v>
          </cell>
          <cell r="P2114">
            <v>0</v>
          </cell>
          <cell r="AH2114">
            <v>0</v>
          </cell>
        </row>
        <row r="2115">
          <cell r="J2115">
            <v>66.489999999999995</v>
          </cell>
          <cell r="K2115">
            <v>0</v>
          </cell>
          <cell r="L2115">
            <v>92.96</v>
          </cell>
          <cell r="P2115">
            <v>42.97</v>
          </cell>
          <cell r="AH2115">
            <v>26.14</v>
          </cell>
        </row>
        <row r="2116">
          <cell r="J2116">
            <v>117.07</v>
          </cell>
          <cell r="K2116">
            <v>0</v>
          </cell>
          <cell r="L2116">
            <v>134.66999999999999</v>
          </cell>
          <cell r="P2116">
            <v>21.49</v>
          </cell>
          <cell r="AH2116">
            <v>227.16</v>
          </cell>
        </row>
        <row r="2117">
          <cell r="J2117">
            <v>124.11</v>
          </cell>
          <cell r="K2117">
            <v>0</v>
          </cell>
          <cell r="L2117">
            <v>120.12</v>
          </cell>
          <cell r="P2117">
            <v>21.96</v>
          </cell>
          <cell r="AH2117">
            <v>231.5</v>
          </cell>
        </row>
        <row r="2118">
          <cell r="J2118">
            <v>141.41999999999999</v>
          </cell>
          <cell r="K2118">
            <v>0.79</v>
          </cell>
          <cell r="L2118">
            <v>121.17</v>
          </cell>
          <cell r="P2118">
            <v>22.7</v>
          </cell>
          <cell r="AH2118">
            <v>218.33999999999997</v>
          </cell>
        </row>
        <row r="2119">
          <cell r="J2119">
            <v>196.75</v>
          </cell>
          <cell r="K2119">
            <v>4.72</v>
          </cell>
          <cell r="L2119">
            <v>158.69</v>
          </cell>
          <cell r="P2119">
            <v>34.729999999999997</v>
          </cell>
          <cell r="AH2119">
            <v>246.32999999999998</v>
          </cell>
        </row>
        <row r="2120">
          <cell r="J2120">
            <v>283.88</v>
          </cell>
          <cell r="K2120">
            <v>8.76</v>
          </cell>
          <cell r="L2120">
            <v>192.88</v>
          </cell>
          <cell r="P2120">
            <v>41.27</v>
          </cell>
          <cell r="AH2120">
            <v>289.90999999999997</v>
          </cell>
        </row>
        <row r="2121">
          <cell r="J2121">
            <v>299.04000000000002</v>
          </cell>
          <cell r="K2121">
            <v>6.76</v>
          </cell>
          <cell r="L2121">
            <v>139.05000000000001</v>
          </cell>
          <cell r="P2121">
            <v>34.06</v>
          </cell>
          <cell r="AH2121">
            <v>229.47</v>
          </cell>
        </row>
        <row r="2122">
          <cell r="J2122">
            <v>291.73</v>
          </cell>
          <cell r="K2122">
            <v>4.22</v>
          </cell>
          <cell r="L2122">
            <v>102.61</v>
          </cell>
          <cell r="P2122">
            <v>26.06</v>
          </cell>
          <cell r="AH2122">
            <v>186.05</v>
          </cell>
        </row>
        <row r="2123">
          <cell r="J2123">
            <v>297.48</v>
          </cell>
          <cell r="K2123">
            <v>4.25</v>
          </cell>
          <cell r="L2123">
            <v>73.48</v>
          </cell>
          <cell r="P2123">
            <v>22.77</v>
          </cell>
          <cell r="AH2123">
            <v>153.07</v>
          </cell>
        </row>
        <row r="2124">
          <cell r="J2124">
            <v>263.55</v>
          </cell>
          <cell r="K2124">
            <v>1.32</v>
          </cell>
          <cell r="L2124">
            <v>63.24</v>
          </cell>
          <cell r="P2124">
            <v>21.94</v>
          </cell>
          <cell r="AH2124">
            <v>104.77</v>
          </cell>
        </row>
        <row r="2125">
          <cell r="J2125">
            <v>340.39</v>
          </cell>
          <cell r="K2125">
            <v>1.44</v>
          </cell>
          <cell r="L2125">
            <v>55.84</v>
          </cell>
          <cell r="P2125">
            <v>22.23</v>
          </cell>
          <cell r="AH2125">
            <v>101.55</v>
          </cell>
        </row>
        <row r="2126">
          <cell r="J2126">
            <v>308.10000000000002</v>
          </cell>
          <cell r="K2126">
            <v>0.76</v>
          </cell>
          <cell r="L2126">
            <v>43.74</v>
          </cell>
          <cell r="P2126">
            <v>21.08</v>
          </cell>
          <cell r="AH2126">
            <v>71.02</v>
          </cell>
        </row>
        <row r="2127">
          <cell r="J2127">
            <v>199.8</v>
          </cell>
          <cell r="K2127">
            <v>0.52</v>
          </cell>
          <cell r="L2127">
            <v>28.85</v>
          </cell>
          <cell r="P2127">
            <v>14.22</v>
          </cell>
          <cell r="AH2127">
            <v>46.3</v>
          </cell>
        </row>
        <row r="2128">
          <cell r="J2128">
            <v>122.74</v>
          </cell>
          <cell r="K2128">
            <v>0.18</v>
          </cell>
          <cell r="L2128">
            <v>16.82</v>
          </cell>
          <cell r="P2128">
            <v>5.13</v>
          </cell>
          <cell r="AH2128">
            <v>31.56</v>
          </cell>
        </row>
        <row r="2129">
          <cell r="J2129">
            <v>52.1</v>
          </cell>
          <cell r="K2129">
            <v>0</v>
          </cell>
          <cell r="L2129">
            <v>7.21</v>
          </cell>
          <cell r="P2129">
            <v>1.27</v>
          </cell>
          <cell r="AH2129">
            <v>10.71</v>
          </cell>
        </row>
        <row r="2130">
          <cell r="J2130">
            <v>10.220000000000001</v>
          </cell>
          <cell r="K2130">
            <v>0</v>
          </cell>
          <cell r="L2130">
            <v>1.63</v>
          </cell>
          <cell r="P2130">
            <v>0.22</v>
          </cell>
          <cell r="AH2130">
            <v>1.98</v>
          </cell>
        </row>
        <row r="2131">
          <cell r="J2131">
            <v>3114.85</v>
          </cell>
          <cell r="K2131">
            <v>33.72</v>
          </cell>
          <cell r="L2131">
            <v>1352.97</v>
          </cell>
          <cell r="P2131">
            <v>354.08</v>
          </cell>
          <cell r="AH2131">
            <v>2175.84</v>
          </cell>
        </row>
        <row r="2132">
          <cell r="J2132">
            <v>0</v>
          </cell>
          <cell r="K2132">
            <v>0</v>
          </cell>
          <cell r="L2132">
            <v>0</v>
          </cell>
          <cell r="P2132">
            <v>0</v>
          </cell>
          <cell r="AH2132">
            <v>0</v>
          </cell>
        </row>
        <row r="2133">
          <cell r="J2133">
            <v>46.13</v>
          </cell>
          <cell r="K2133">
            <v>0</v>
          </cell>
          <cell r="L2133">
            <v>77.77</v>
          </cell>
          <cell r="P2133">
            <v>40.58</v>
          </cell>
          <cell r="AH2133">
            <v>34.53</v>
          </cell>
        </row>
        <row r="2134">
          <cell r="J2134">
            <v>74.47</v>
          </cell>
          <cell r="K2134">
            <v>0</v>
          </cell>
          <cell r="L2134">
            <v>124.21</v>
          </cell>
          <cell r="P2134">
            <v>22.28</v>
          </cell>
          <cell r="AH2134">
            <v>255.83</v>
          </cell>
        </row>
        <row r="2135">
          <cell r="J2135">
            <v>90.89</v>
          </cell>
          <cell r="K2135">
            <v>0</v>
          </cell>
          <cell r="L2135">
            <v>140.03</v>
          </cell>
          <cell r="P2135">
            <v>23.49</v>
          </cell>
          <cell r="AH2135">
            <v>263.96000000000004</v>
          </cell>
        </row>
        <row r="2136">
          <cell r="J2136">
            <v>105.16</v>
          </cell>
          <cell r="K2136">
            <v>1.29</v>
          </cell>
          <cell r="L2136">
            <v>142.83000000000001</v>
          </cell>
          <cell r="P2136">
            <v>31.71</v>
          </cell>
          <cell r="AH2136">
            <v>224</v>
          </cell>
        </row>
        <row r="2137">
          <cell r="J2137">
            <v>151</v>
          </cell>
          <cell r="K2137">
            <v>8.7100000000000009</v>
          </cell>
          <cell r="L2137">
            <v>196.45</v>
          </cell>
          <cell r="P2137">
            <v>39.75</v>
          </cell>
          <cell r="AH2137">
            <v>232.37</v>
          </cell>
        </row>
        <row r="2138">
          <cell r="J2138">
            <v>223.63</v>
          </cell>
          <cell r="K2138">
            <v>7.54</v>
          </cell>
          <cell r="L2138">
            <v>246.67</v>
          </cell>
          <cell r="P2138">
            <v>37.44</v>
          </cell>
          <cell r="AH2138">
            <v>270.63</v>
          </cell>
        </row>
        <row r="2139">
          <cell r="J2139">
            <v>251.82</v>
          </cell>
          <cell r="K2139">
            <v>8.44</v>
          </cell>
          <cell r="L2139">
            <v>211.44</v>
          </cell>
          <cell r="P2139">
            <v>36.85</v>
          </cell>
          <cell r="AH2139">
            <v>194.33</v>
          </cell>
        </row>
        <row r="2140">
          <cell r="J2140">
            <v>277.93</v>
          </cell>
          <cell r="K2140">
            <v>4.2</v>
          </cell>
          <cell r="L2140">
            <v>152.32</v>
          </cell>
          <cell r="P2140">
            <v>31.58</v>
          </cell>
          <cell r="AH2140">
            <v>153.75</v>
          </cell>
        </row>
        <row r="2141">
          <cell r="J2141">
            <v>329.79</v>
          </cell>
          <cell r="K2141">
            <v>3.47</v>
          </cell>
          <cell r="L2141">
            <v>108.04</v>
          </cell>
          <cell r="P2141">
            <v>31.72</v>
          </cell>
          <cell r="AH2141">
            <v>96.87</v>
          </cell>
        </row>
        <row r="2142">
          <cell r="J2142">
            <v>295.94</v>
          </cell>
          <cell r="K2142">
            <v>1.36</v>
          </cell>
          <cell r="L2142">
            <v>93.12</v>
          </cell>
          <cell r="P2142">
            <v>29.87</v>
          </cell>
          <cell r="AH2142">
            <v>65.08</v>
          </cell>
        </row>
        <row r="2143">
          <cell r="J2143">
            <v>412.48</v>
          </cell>
          <cell r="K2143">
            <v>2.52</v>
          </cell>
          <cell r="L2143">
            <v>91.88</v>
          </cell>
          <cell r="P2143">
            <v>26.56</v>
          </cell>
          <cell r="AH2143">
            <v>57.15</v>
          </cell>
        </row>
        <row r="2144">
          <cell r="J2144">
            <v>383.3</v>
          </cell>
          <cell r="K2144">
            <v>1.38</v>
          </cell>
          <cell r="L2144">
            <v>73.37</v>
          </cell>
          <cell r="P2144">
            <v>24.4</v>
          </cell>
          <cell r="AH2144">
            <v>33.9</v>
          </cell>
        </row>
        <row r="2145">
          <cell r="J2145">
            <v>289.89999999999998</v>
          </cell>
          <cell r="K2145">
            <v>0.52</v>
          </cell>
          <cell r="L2145">
            <v>45.42</v>
          </cell>
          <cell r="P2145">
            <v>22.13</v>
          </cell>
          <cell r="AH2145">
            <v>25.33</v>
          </cell>
        </row>
        <row r="2146">
          <cell r="J2146">
            <v>239.52</v>
          </cell>
          <cell r="K2146">
            <v>0.52</v>
          </cell>
          <cell r="L2146">
            <v>33.64</v>
          </cell>
          <cell r="P2146">
            <v>10.36</v>
          </cell>
          <cell r="AH2146">
            <v>22.99</v>
          </cell>
        </row>
        <row r="2147">
          <cell r="J2147">
            <v>135.93</v>
          </cell>
          <cell r="K2147">
            <v>0</v>
          </cell>
          <cell r="L2147">
            <v>20.22</v>
          </cell>
          <cell r="P2147">
            <v>4.88</v>
          </cell>
          <cell r="AH2147">
            <v>12.96</v>
          </cell>
        </row>
        <row r="2148">
          <cell r="J2148">
            <v>47.46</v>
          </cell>
          <cell r="K2148">
            <v>0.11</v>
          </cell>
          <cell r="L2148">
            <v>6.8</v>
          </cell>
          <cell r="P2148">
            <v>1.6</v>
          </cell>
          <cell r="AH2148">
            <v>3.78</v>
          </cell>
        </row>
        <row r="2149">
          <cell r="J2149">
            <v>3355.35</v>
          </cell>
          <cell r="K2149">
            <v>40.049999999999997</v>
          </cell>
          <cell r="L2149">
            <v>1764.22</v>
          </cell>
          <cell r="P2149">
            <v>415.21</v>
          </cell>
          <cell r="AH2149">
            <v>1947.46</v>
          </cell>
        </row>
        <row r="2150">
          <cell r="J2150">
            <v>0</v>
          </cell>
          <cell r="K2150">
            <v>0</v>
          </cell>
          <cell r="L2150">
            <v>0</v>
          </cell>
          <cell r="P2150">
            <v>0</v>
          </cell>
          <cell r="AH2150">
            <v>0</v>
          </cell>
        </row>
        <row r="2151">
          <cell r="J2151">
            <v>112.61</v>
          </cell>
          <cell r="K2151">
            <v>0</v>
          </cell>
          <cell r="L2151">
            <v>170.73</v>
          </cell>
          <cell r="P2151">
            <v>83.55</v>
          </cell>
          <cell r="AH2151">
            <v>60.67</v>
          </cell>
        </row>
        <row r="2152">
          <cell r="J2152">
            <v>191.54</v>
          </cell>
          <cell r="K2152">
            <v>0</v>
          </cell>
          <cell r="L2152">
            <v>258.88</v>
          </cell>
          <cell r="P2152">
            <v>43.77</v>
          </cell>
          <cell r="AH2152">
            <v>483</v>
          </cell>
        </row>
        <row r="2153">
          <cell r="J2153">
            <v>215</v>
          </cell>
          <cell r="K2153">
            <v>0</v>
          </cell>
          <cell r="L2153">
            <v>260.14999999999998</v>
          </cell>
          <cell r="P2153">
            <v>45.45</v>
          </cell>
          <cell r="AH2153">
            <v>495.47</v>
          </cell>
        </row>
        <row r="2154">
          <cell r="J2154">
            <v>246.58</v>
          </cell>
          <cell r="K2154">
            <v>2.08</v>
          </cell>
          <cell r="L2154">
            <v>264</v>
          </cell>
          <cell r="P2154">
            <v>54.4</v>
          </cell>
          <cell r="AH2154">
            <v>442.35</v>
          </cell>
        </row>
        <row r="2155">
          <cell r="J2155">
            <v>347.74</v>
          </cell>
          <cell r="K2155">
            <v>13.43</v>
          </cell>
          <cell r="L2155">
            <v>355.15</v>
          </cell>
          <cell r="P2155">
            <v>74.48</v>
          </cell>
          <cell r="AH2155">
            <v>478.69</v>
          </cell>
        </row>
        <row r="2156">
          <cell r="J2156">
            <v>507.51</v>
          </cell>
          <cell r="K2156">
            <v>16.3</v>
          </cell>
          <cell r="L2156">
            <v>439.55</v>
          </cell>
          <cell r="P2156">
            <v>78.709999999999994</v>
          </cell>
          <cell r="AH2156">
            <v>560.53</v>
          </cell>
        </row>
        <row r="2157">
          <cell r="J2157">
            <v>550.86</v>
          </cell>
          <cell r="K2157">
            <v>15.2</v>
          </cell>
          <cell r="L2157">
            <v>350.49</v>
          </cell>
          <cell r="P2157">
            <v>70.900000000000006</v>
          </cell>
          <cell r="AH2157">
            <v>423.79999999999995</v>
          </cell>
        </row>
        <row r="2158">
          <cell r="J2158">
            <v>569.66</v>
          </cell>
          <cell r="K2158">
            <v>8.41</v>
          </cell>
          <cell r="L2158">
            <v>254.93</v>
          </cell>
          <cell r="P2158">
            <v>57.64</v>
          </cell>
          <cell r="AH2158">
            <v>339.79</v>
          </cell>
        </row>
        <row r="2159">
          <cell r="J2159">
            <v>627.26</v>
          </cell>
          <cell r="K2159">
            <v>7.72</v>
          </cell>
          <cell r="L2159">
            <v>181.52</v>
          </cell>
          <cell r="P2159">
            <v>54.5</v>
          </cell>
          <cell r="AH2159">
            <v>249.93</v>
          </cell>
        </row>
        <row r="2160">
          <cell r="J2160">
            <v>559.5</v>
          </cell>
          <cell r="K2160">
            <v>2.68</v>
          </cell>
          <cell r="L2160">
            <v>156.36000000000001</v>
          </cell>
          <cell r="P2160">
            <v>51.82</v>
          </cell>
          <cell r="AH2160">
            <v>169.85</v>
          </cell>
        </row>
        <row r="2161">
          <cell r="J2161">
            <v>752.87</v>
          </cell>
          <cell r="K2161">
            <v>3.96</v>
          </cell>
          <cell r="L2161">
            <v>147.72</v>
          </cell>
          <cell r="P2161">
            <v>48.78</v>
          </cell>
          <cell r="AH2161">
            <v>158.69999999999999</v>
          </cell>
        </row>
        <row r="2162">
          <cell r="J2162">
            <v>691.4</v>
          </cell>
          <cell r="K2162">
            <v>2.14</v>
          </cell>
          <cell r="L2162">
            <v>117.11</v>
          </cell>
          <cell r="P2162">
            <v>45.47</v>
          </cell>
          <cell r="AH2162">
            <v>104.92</v>
          </cell>
        </row>
        <row r="2163">
          <cell r="J2163">
            <v>489.69</v>
          </cell>
          <cell r="K2163">
            <v>1.04</v>
          </cell>
          <cell r="L2163">
            <v>74.27</v>
          </cell>
          <cell r="P2163">
            <v>36.35</v>
          </cell>
          <cell r="AH2163">
            <v>71.63</v>
          </cell>
        </row>
        <row r="2164">
          <cell r="J2164">
            <v>362.26</v>
          </cell>
          <cell r="K2164">
            <v>0.71</v>
          </cell>
          <cell r="L2164">
            <v>50.46</v>
          </cell>
          <cell r="P2164">
            <v>15.49</v>
          </cell>
          <cell r="AH2164">
            <v>54.550000000000004</v>
          </cell>
        </row>
        <row r="2165">
          <cell r="J2165">
            <v>188.03</v>
          </cell>
          <cell r="K2165">
            <v>0</v>
          </cell>
          <cell r="L2165">
            <v>27.43</v>
          </cell>
          <cell r="P2165">
            <v>6.16</v>
          </cell>
          <cell r="AH2165">
            <v>23.67</v>
          </cell>
        </row>
        <row r="2166">
          <cell r="J2166">
            <v>57.68</v>
          </cell>
          <cell r="K2166">
            <v>0.11</v>
          </cell>
          <cell r="L2166">
            <v>8.43</v>
          </cell>
          <cell r="P2166">
            <v>1.82</v>
          </cell>
          <cell r="AH2166">
            <v>5.76</v>
          </cell>
        </row>
        <row r="2167">
          <cell r="J2167">
            <v>6470.2</v>
          </cell>
          <cell r="K2167">
            <v>73.77</v>
          </cell>
          <cell r="L2167">
            <v>3117.19</v>
          </cell>
          <cell r="P2167">
            <v>769.29</v>
          </cell>
          <cell r="AH2167">
            <v>4123.3</v>
          </cell>
        </row>
        <row r="2168">
          <cell r="J2168">
            <v>0</v>
          </cell>
          <cell r="K2168">
            <v>0</v>
          </cell>
          <cell r="L2168">
            <v>0</v>
          </cell>
          <cell r="P2168">
            <v>0</v>
          </cell>
          <cell r="AH2168">
            <v>0</v>
          </cell>
        </row>
        <row r="2169">
          <cell r="J2169">
            <v>17.23</v>
          </cell>
          <cell r="K2169">
            <v>0</v>
          </cell>
          <cell r="L2169">
            <v>15.72</v>
          </cell>
          <cell r="P2169">
            <v>1.37</v>
          </cell>
          <cell r="AH2169">
            <v>2.5100000000000002</v>
          </cell>
        </row>
        <row r="2170">
          <cell r="J2170">
            <v>28.96</v>
          </cell>
          <cell r="K2170">
            <v>0</v>
          </cell>
          <cell r="L2170">
            <v>28.84</v>
          </cell>
          <cell r="P2170">
            <v>2.81</v>
          </cell>
          <cell r="AH2170">
            <v>21.09</v>
          </cell>
        </row>
        <row r="2171">
          <cell r="J2171">
            <v>32.31</v>
          </cell>
          <cell r="K2171">
            <v>0</v>
          </cell>
          <cell r="L2171">
            <v>29.09</v>
          </cell>
          <cell r="P2171">
            <v>2.36</v>
          </cell>
          <cell r="AH2171">
            <v>32.78</v>
          </cell>
        </row>
        <row r="2172">
          <cell r="J2172">
            <v>34.82</v>
          </cell>
          <cell r="K2172">
            <v>0</v>
          </cell>
          <cell r="L2172">
            <v>23.65</v>
          </cell>
          <cell r="P2172">
            <v>2.4900000000000002</v>
          </cell>
          <cell r="AH2172">
            <v>35</v>
          </cell>
        </row>
        <row r="2173">
          <cell r="J2173">
            <v>47.28</v>
          </cell>
          <cell r="K2173">
            <v>0.96</v>
          </cell>
          <cell r="L2173">
            <v>25.94</v>
          </cell>
          <cell r="P2173">
            <v>3.1</v>
          </cell>
          <cell r="AH2173">
            <v>40.31</v>
          </cell>
        </row>
        <row r="2174">
          <cell r="J2174">
            <v>69.83</v>
          </cell>
          <cell r="K2174">
            <v>1.7</v>
          </cell>
          <cell r="L2174">
            <v>35.07</v>
          </cell>
          <cell r="P2174">
            <v>5.68</v>
          </cell>
          <cell r="AH2174">
            <v>51.379999999999995</v>
          </cell>
        </row>
        <row r="2175">
          <cell r="J2175">
            <v>69.510000000000005</v>
          </cell>
          <cell r="K2175">
            <v>1.01</v>
          </cell>
          <cell r="L2175">
            <v>33.08</v>
          </cell>
          <cell r="P2175">
            <v>4.09</v>
          </cell>
          <cell r="AH2175">
            <v>46.930000000000007</v>
          </cell>
        </row>
        <row r="2176">
          <cell r="J2176">
            <v>66.150000000000006</v>
          </cell>
          <cell r="K2176">
            <v>0.32</v>
          </cell>
          <cell r="L2176">
            <v>24.6</v>
          </cell>
          <cell r="P2176">
            <v>3.37</v>
          </cell>
          <cell r="AH2176">
            <v>34.340000000000003</v>
          </cell>
        </row>
        <row r="2177">
          <cell r="J2177">
            <v>60.97</v>
          </cell>
          <cell r="K2177">
            <v>0.79</v>
          </cell>
          <cell r="L2177">
            <v>17.14</v>
          </cell>
          <cell r="P2177">
            <v>2.02</v>
          </cell>
          <cell r="AH2177">
            <v>31.44</v>
          </cell>
        </row>
        <row r="2178">
          <cell r="J2178">
            <v>22.83</v>
          </cell>
          <cell r="K2178">
            <v>0.21</v>
          </cell>
          <cell r="L2178">
            <v>6.27</v>
          </cell>
          <cell r="P2178">
            <v>0.81</v>
          </cell>
          <cell r="AH2178">
            <v>14.25</v>
          </cell>
        </row>
        <row r="2179">
          <cell r="J2179">
            <v>6.56</v>
          </cell>
          <cell r="K2179">
            <v>0.09</v>
          </cell>
          <cell r="L2179">
            <v>1.35</v>
          </cell>
          <cell r="P2179">
            <v>0.33</v>
          </cell>
          <cell r="AH2179">
            <v>3.78</v>
          </cell>
        </row>
        <row r="2180">
          <cell r="J2180">
            <v>3.08</v>
          </cell>
          <cell r="K2180">
            <v>0.1</v>
          </cell>
          <cell r="L2180">
            <v>0.96</v>
          </cell>
          <cell r="P2180">
            <v>0.21</v>
          </cell>
          <cell r="AH2180">
            <v>1.59</v>
          </cell>
        </row>
        <row r="2181">
          <cell r="J2181">
            <v>0.84</v>
          </cell>
          <cell r="K2181">
            <v>0</v>
          </cell>
          <cell r="L2181">
            <v>0.31</v>
          </cell>
          <cell r="P2181">
            <v>0.12</v>
          </cell>
          <cell r="AH2181">
            <v>0.09</v>
          </cell>
        </row>
        <row r="2182">
          <cell r="J2182">
            <v>0.43</v>
          </cell>
          <cell r="K2182">
            <v>0</v>
          </cell>
          <cell r="L2182">
            <v>0.14000000000000001</v>
          </cell>
          <cell r="P2182">
            <v>0</v>
          </cell>
          <cell r="AH2182">
            <v>0.23</v>
          </cell>
        </row>
        <row r="2183">
          <cell r="J2183">
            <v>0.11</v>
          </cell>
          <cell r="K2183">
            <v>0</v>
          </cell>
          <cell r="L2183">
            <v>0</v>
          </cell>
          <cell r="P2183">
            <v>0</v>
          </cell>
          <cell r="AH2183">
            <v>0</v>
          </cell>
        </row>
        <row r="2184">
          <cell r="J2184">
            <v>0</v>
          </cell>
          <cell r="K2184">
            <v>0</v>
          </cell>
          <cell r="L2184">
            <v>0</v>
          </cell>
          <cell r="P2184">
            <v>0</v>
          </cell>
          <cell r="AH2184">
            <v>0</v>
          </cell>
        </row>
        <row r="2185">
          <cell r="J2185">
            <v>460.91</v>
          </cell>
          <cell r="K2185">
            <v>5.19</v>
          </cell>
          <cell r="L2185">
            <v>242.16</v>
          </cell>
          <cell r="P2185">
            <v>28.75</v>
          </cell>
          <cell r="AH2185">
            <v>315.73</v>
          </cell>
        </row>
        <row r="2186">
          <cell r="J2186">
            <v>0</v>
          </cell>
          <cell r="K2186">
            <v>0</v>
          </cell>
          <cell r="L2186">
            <v>0</v>
          </cell>
          <cell r="P2186">
            <v>0</v>
          </cell>
          <cell r="AH2186">
            <v>0</v>
          </cell>
        </row>
        <row r="2187">
          <cell r="J2187">
            <v>7.39</v>
          </cell>
          <cell r="K2187">
            <v>0</v>
          </cell>
          <cell r="L2187">
            <v>15.7</v>
          </cell>
          <cell r="P2187">
            <v>0.53</v>
          </cell>
          <cell r="AH2187">
            <v>2.75</v>
          </cell>
        </row>
        <row r="2188">
          <cell r="J2188">
            <v>13</v>
          </cell>
          <cell r="K2188">
            <v>0</v>
          </cell>
          <cell r="L2188">
            <v>32.83</v>
          </cell>
          <cell r="P2188">
            <v>0.98</v>
          </cell>
          <cell r="AH2188">
            <v>26.55</v>
          </cell>
        </row>
        <row r="2189">
          <cell r="J2189">
            <v>13.91</v>
          </cell>
          <cell r="K2189">
            <v>0</v>
          </cell>
          <cell r="L2189">
            <v>27.29</v>
          </cell>
          <cell r="P2189">
            <v>1.08</v>
          </cell>
          <cell r="AH2189">
            <v>35.33</v>
          </cell>
        </row>
        <row r="2190">
          <cell r="J2190">
            <v>16.329999999999998</v>
          </cell>
          <cell r="K2190">
            <v>0.19</v>
          </cell>
          <cell r="L2190">
            <v>26.72</v>
          </cell>
          <cell r="P2190">
            <v>0.92</v>
          </cell>
          <cell r="AH2190">
            <v>34.160000000000004</v>
          </cell>
        </row>
        <row r="2191">
          <cell r="J2191">
            <v>26.43</v>
          </cell>
          <cell r="K2191">
            <v>1.1299999999999999</v>
          </cell>
          <cell r="L2191">
            <v>40.64</v>
          </cell>
          <cell r="P2191">
            <v>2.34</v>
          </cell>
          <cell r="AH2191">
            <v>30.09</v>
          </cell>
        </row>
        <row r="2192">
          <cell r="J2192">
            <v>41.31</v>
          </cell>
          <cell r="K2192">
            <v>2.2799999999999998</v>
          </cell>
          <cell r="L2192">
            <v>53.06</v>
          </cell>
          <cell r="P2192">
            <v>2.73</v>
          </cell>
          <cell r="AH2192">
            <v>40.49</v>
          </cell>
        </row>
        <row r="2193">
          <cell r="J2193">
            <v>54.41</v>
          </cell>
          <cell r="K2193">
            <v>0.75</v>
          </cell>
          <cell r="L2193">
            <v>41.99</v>
          </cell>
          <cell r="P2193">
            <v>3.18</v>
          </cell>
          <cell r="AH2193">
            <v>29.810000000000002</v>
          </cell>
        </row>
        <row r="2194">
          <cell r="J2194">
            <v>58.58</v>
          </cell>
          <cell r="K2194">
            <v>0.78</v>
          </cell>
          <cell r="L2194">
            <v>29.68</v>
          </cell>
          <cell r="P2194">
            <v>1.02</v>
          </cell>
          <cell r="AH2194">
            <v>19.43</v>
          </cell>
        </row>
        <row r="2195">
          <cell r="J2195">
            <v>45.26</v>
          </cell>
          <cell r="K2195">
            <v>0.56000000000000005</v>
          </cell>
          <cell r="L2195">
            <v>15.03</v>
          </cell>
          <cell r="P2195">
            <v>0.97</v>
          </cell>
          <cell r="AH2195">
            <v>13.94</v>
          </cell>
        </row>
        <row r="2196">
          <cell r="J2196">
            <v>16.579999999999998</v>
          </cell>
          <cell r="K2196">
            <v>0.35</v>
          </cell>
          <cell r="L2196">
            <v>3.42</v>
          </cell>
          <cell r="P2196">
            <v>0.12</v>
          </cell>
          <cell r="AH2196">
            <v>3.92</v>
          </cell>
        </row>
        <row r="2197">
          <cell r="J2197">
            <v>4.63</v>
          </cell>
          <cell r="K2197">
            <v>0</v>
          </cell>
          <cell r="L2197">
            <v>1.97</v>
          </cell>
          <cell r="P2197">
            <v>0.2</v>
          </cell>
          <cell r="AH2197">
            <v>1.1099999999999999</v>
          </cell>
        </row>
        <row r="2198">
          <cell r="J2198">
            <v>2.83</v>
          </cell>
          <cell r="K2198">
            <v>0</v>
          </cell>
          <cell r="L2198">
            <v>0.63</v>
          </cell>
          <cell r="P2198">
            <v>0</v>
          </cell>
          <cell r="AH2198">
            <v>0</v>
          </cell>
        </row>
        <row r="2199">
          <cell r="J2199">
            <v>0.56999999999999995</v>
          </cell>
          <cell r="K2199">
            <v>0</v>
          </cell>
          <cell r="L2199">
            <v>0.11</v>
          </cell>
          <cell r="P2199">
            <v>0</v>
          </cell>
          <cell r="AH2199">
            <v>0.12</v>
          </cell>
        </row>
        <row r="2200">
          <cell r="J2200">
            <v>0.36</v>
          </cell>
          <cell r="K2200">
            <v>0</v>
          </cell>
          <cell r="L2200">
            <v>0</v>
          </cell>
          <cell r="P2200">
            <v>0</v>
          </cell>
          <cell r="AH2200">
            <v>0</v>
          </cell>
        </row>
        <row r="2201">
          <cell r="J2201">
            <v>0.13</v>
          </cell>
          <cell r="K2201">
            <v>0</v>
          </cell>
          <cell r="L2201">
            <v>0</v>
          </cell>
          <cell r="P2201">
            <v>0</v>
          </cell>
          <cell r="AH2201">
            <v>0</v>
          </cell>
        </row>
        <row r="2202">
          <cell r="J2202">
            <v>0</v>
          </cell>
          <cell r="K2202">
            <v>0</v>
          </cell>
          <cell r="L2202">
            <v>0</v>
          </cell>
          <cell r="P2202">
            <v>0</v>
          </cell>
          <cell r="AH2202">
            <v>0</v>
          </cell>
        </row>
        <row r="2203">
          <cell r="J2203">
            <v>301.70999999999998</v>
          </cell>
          <cell r="K2203">
            <v>6.05</v>
          </cell>
          <cell r="L2203">
            <v>289.08</v>
          </cell>
          <cell r="P2203">
            <v>14.07</v>
          </cell>
          <cell r="AH2203">
            <v>237.70999999999998</v>
          </cell>
        </row>
        <row r="2204">
          <cell r="J2204">
            <v>0</v>
          </cell>
          <cell r="K2204">
            <v>0</v>
          </cell>
          <cell r="L2204">
            <v>0</v>
          </cell>
          <cell r="P2204">
            <v>0</v>
          </cell>
          <cell r="AH2204">
            <v>0</v>
          </cell>
        </row>
        <row r="2205">
          <cell r="J2205">
            <v>24.62</v>
          </cell>
          <cell r="K2205">
            <v>0</v>
          </cell>
          <cell r="L2205">
            <v>31.42</v>
          </cell>
          <cell r="P2205">
            <v>1.9</v>
          </cell>
          <cell r="AH2205">
            <v>5.2700000000000005</v>
          </cell>
        </row>
        <row r="2206">
          <cell r="J2206">
            <v>41.96</v>
          </cell>
          <cell r="K2206">
            <v>0</v>
          </cell>
          <cell r="L2206">
            <v>61.67</v>
          </cell>
          <cell r="P2206">
            <v>3.79</v>
          </cell>
          <cell r="AH2206">
            <v>47.63</v>
          </cell>
        </row>
        <row r="2207">
          <cell r="J2207">
            <v>46.22</v>
          </cell>
          <cell r="K2207">
            <v>0</v>
          </cell>
          <cell r="L2207">
            <v>56.38</v>
          </cell>
          <cell r="P2207">
            <v>3.44</v>
          </cell>
          <cell r="AH2207">
            <v>68.11</v>
          </cell>
        </row>
        <row r="2208">
          <cell r="J2208">
            <v>51.15</v>
          </cell>
          <cell r="K2208">
            <v>0.19</v>
          </cell>
          <cell r="L2208">
            <v>50.36</v>
          </cell>
          <cell r="P2208">
            <v>3.41</v>
          </cell>
          <cell r="AH2208">
            <v>69.16</v>
          </cell>
        </row>
        <row r="2209">
          <cell r="J2209">
            <v>73.709999999999994</v>
          </cell>
          <cell r="K2209">
            <v>2.09</v>
          </cell>
          <cell r="L2209">
            <v>66.58</v>
          </cell>
          <cell r="P2209">
            <v>5.44</v>
          </cell>
          <cell r="AH2209">
            <v>70.400000000000006</v>
          </cell>
        </row>
        <row r="2210">
          <cell r="J2210">
            <v>111.13</v>
          </cell>
          <cell r="K2210">
            <v>3.98</v>
          </cell>
          <cell r="L2210">
            <v>88.13</v>
          </cell>
          <cell r="P2210">
            <v>8.41</v>
          </cell>
          <cell r="AH2210">
            <v>91.88</v>
          </cell>
        </row>
        <row r="2211">
          <cell r="J2211">
            <v>123.92</v>
          </cell>
          <cell r="K2211">
            <v>1.76</v>
          </cell>
          <cell r="L2211">
            <v>75.069999999999993</v>
          </cell>
          <cell r="P2211">
            <v>7.27</v>
          </cell>
          <cell r="AH2211">
            <v>76.739999999999995</v>
          </cell>
        </row>
        <row r="2212">
          <cell r="J2212">
            <v>124.73</v>
          </cell>
          <cell r="K2212">
            <v>1.1100000000000001</v>
          </cell>
          <cell r="L2212">
            <v>54.28</v>
          </cell>
          <cell r="P2212">
            <v>4.3899999999999997</v>
          </cell>
          <cell r="AH2212">
            <v>53.77</v>
          </cell>
        </row>
        <row r="2213">
          <cell r="J2213">
            <v>106.23</v>
          </cell>
          <cell r="K2213">
            <v>1.35</v>
          </cell>
          <cell r="L2213">
            <v>32.17</v>
          </cell>
          <cell r="P2213">
            <v>2.99</v>
          </cell>
          <cell r="AH2213">
            <v>45.379999999999995</v>
          </cell>
        </row>
        <row r="2214">
          <cell r="J2214">
            <v>39.409999999999997</v>
          </cell>
          <cell r="K2214">
            <v>0.56999999999999995</v>
          </cell>
          <cell r="L2214">
            <v>9.69</v>
          </cell>
          <cell r="P2214">
            <v>0.93</v>
          </cell>
          <cell r="AH2214">
            <v>18.18</v>
          </cell>
        </row>
        <row r="2215">
          <cell r="J2215">
            <v>11.18</v>
          </cell>
          <cell r="K2215">
            <v>0.09</v>
          </cell>
          <cell r="L2215">
            <v>3.31</v>
          </cell>
          <cell r="P2215">
            <v>0.53</v>
          </cell>
          <cell r="AH2215">
            <v>4.9000000000000004</v>
          </cell>
        </row>
        <row r="2216">
          <cell r="J2216">
            <v>5.91</v>
          </cell>
          <cell r="K2216">
            <v>0.1</v>
          </cell>
          <cell r="L2216">
            <v>1.6</v>
          </cell>
          <cell r="P2216">
            <v>0.21</v>
          </cell>
          <cell r="AH2216">
            <v>1.59</v>
          </cell>
        </row>
        <row r="2217">
          <cell r="J2217">
            <v>1.42</v>
          </cell>
          <cell r="K2217">
            <v>0</v>
          </cell>
          <cell r="L2217">
            <v>0.42</v>
          </cell>
          <cell r="P2217">
            <v>0.12</v>
          </cell>
          <cell r="AH2217">
            <v>0.22</v>
          </cell>
        </row>
        <row r="2218">
          <cell r="J2218">
            <v>0.79</v>
          </cell>
          <cell r="K2218">
            <v>0</v>
          </cell>
          <cell r="L2218">
            <v>0.14000000000000001</v>
          </cell>
          <cell r="P2218">
            <v>0</v>
          </cell>
          <cell r="AH2218">
            <v>0.23</v>
          </cell>
        </row>
        <row r="2219">
          <cell r="J2219">
            <v>0.24</v>
          </cell>
          <cell r="K2219">
            <v>0</v>
          </cell>
          <cell r="L2219">
            <v>0</v>
          </cell>
          <cell r="P2219">
            <v>0</v>
          </cell>
          <cell r="AH2219">
            <v>0</v>
          </cell>
        </row>
        <row r="2220">
          <cell r="J2220">
            <v>0</v>
          </cell>
          <cell r="K2220">
            <v>0</v>
          </cell>
          <cell r="L2220">
            <v>0</v>
          </cell>
          <cell r="P2220">
            <v>0</v>
          </cell>
          <cell r="AH2220">
            <v>0</v>
          </cell>
        </row>
        <row r="2221">
          <cell r="J2221">
            <v>762.62</v>
          </cell>
          <cell r="K2221">
            <v>11.23</v>
          </cell>
          <cell r="L2221">
            <v>531.23</v>
          </cell>
          <cell r="P2221">
            <v>42.82</v>
          </cell>
          <cell r="AH2221">
            <v>553.44000000000005</v>
          </cell>
        </row>
        <row r="2222">
          <cell r="J2222">
            <v>0</v>
          </cell>
          <cell r="K2222">
            <v>0</v>
          </cell>
          <cell r="L2222">
            <v>0</v>
          </cell>
          <cell r="P2222">
            <v>0</v>
          </cell>
          <cell r="AH2222">
            <v>0</v>
          </cell>
        </row>
        <row r="2223">
          <cell r="J2223">
            <v>2.73</v>
          </cell>
          <cell r="K2223">
            <v>0</v>
          </cell>
          <cell r="L2223">
            <v>0.87</v>
          </cell>
          <cell r="P2223">
            <v>0.89</v>
          </cell>
          <cell r="AH2223">
            <v>0</v>
          </cell>
        </row>
        <row r="2224">
          <cell r="J2224">
            <v>5.66</v>
          </cell>
          <cell r="K2224">
            <v>0</v>
          </cell>
          <cell r="L2224">
            <v>1.45</v>
          </cell>
          <cell r="P2224">
            <v>0.27</v>
          </cell>
          <cell r="AH2224">
            <v>0.94000000000000006</v>
          </cell>
        </row>
        <row r="2225">
          <cell r="J2225">
            <v>2.67</v>
          </cell>
          <cell r="K2225">
            <v>0</v>
          </cell>
          <cell r="L2225">
            <v>0.55000000000000004</v>
          </cell>
          <cell r="P2225">
            <v>0.87</v>
          </cell>
          <cell r="AH2225">
            <v>1.04</v>
          </cell>
        </row>
        <row r="2226">
          <cell r="J2226">
            <v>3.61</v>
          </cell>
          <cell r="K2226">
            <v>0</v>
          </cell>
          <cell r="L2226">
            <v>1.18</v>
          </cell>
          <cell r="P2226">
            <v>0.75</v>
          </cell>
          <cell r="AH2226">
            <v>0.96000000000000008</v>
          </cell>
        </row>
        <row r="2227">
          <cell r="J2227">
            <v>3.35</v>
          </cell>
          <cell r="K2227">
            <v>0.08</v>
          </cell>
          <cell r="L2227">
            <v>1.29</v>
          </cell>
          <cell r="P2227">
            <v>1.36</v>
          </cell>
          <cell r="AH2227">
            <v>0.65</v>
          </cell>
        </row>
        <row r="2228">
          <cell r="J2228">
            <v>3.56</v>
          </cell>
          <cell r="K2228">
            <v>0</v>
          </cell>
          <cell r="L2228">
            <v>1.06</v>
          </cell>
          <cell r="P2228">
            <v>0.37</v>
          </cell>
          <cell r="AH2228">
            <v>0.38</v>
          </cell>
        </row>
        <row r="2229">
          <cell r="J2229">
            <v>4.47</v>
          </cell>
          <cell r="K2229">
            <v>0</v>
          </cell>
          <cell r="L2229">
            <v>0.92</v>
          </cell>
          <cell r="P2229">
            <v>0.23</v>
          </cell>
          <cell r="AH2229">
            <v>0.95</v>
          </cell>
        </row>
        <row r="2230">
          <cell r="J2230">
            <v>4.63</v>
          </cell>
          <cell r="K2230">
            <v>0</v>
          </cell>
          <cell r="L2230">
            <v>0.8</v>
          </cell>
          <cell r="P2230">
            <v>0.82</v>
          </cell>
          <cell r="AH2230">
            <v>0.94</v>
          </cell>
        </row>
        <row r="2231">
          <cell r="J2231">
            <v>5.13</v>
          </cell>
          <cell r="K2231">
            <v>0</v>
          </cell>
          <cell r="L2231">
            <v>0.76</v>
          </cell>
          <cell r="P2231">
            <v>0.25</v>
          </cell>
          <cell r="AH2231">
            <v>0.65999999999999992</v>
          </cell>
        </row>
        <row r="2232">
          <cell r="J2232">
            <v>1.98</v>
          </cell>
          <cell r="K2232">
            <v>0</v>
          </cell>
          <cell r="L2232">
            <v>0.4</v>
          </cell>
          <cell r="P2232">
            <v>0.11</v>
          </cell>
          <cell r="AH2232">
            <v>0</v>
          </cell>
        </row>
        <row r="2233">
          <cell r="J2233">
            <v>0</v>
          </cell>
          <cell r="K2233">
            <v>0</v>
          </cell>
          <cell r="L2233">
            <v>0</v>
          </cell>
          <cell r="P2233">
            <v>0</v>
          </cell>
          <cell r="AH2233">
            <v>0</v>
          </cell>
        </row>
        <row r="2234">
          <cell r="J2234">
            <v>0</v>
          </cell>
          <cell r="K2234">
            <v>0</v>
          </cell>
          <cell r="L2234">
            <v>0</v>
          </cell>
          <cell r="P2234">
            <v>0</v>
          </cell>
          <cell r="AH2234">
            <v>0</v>
          </cell>
        </row>
        <row r="2235">
          <cell r="J2235">
            <v>0</v>
          </cell>
          <cell r="K2235">
            <v>0</v>
          </cell>
          <cell r="L2235">
            <v>0</v>
          </cell>
          <cell r="P2235">
            <v>0</v>
          </cell>
          <cell r="AH2235">
            <v>0</v>
          </cell>
        </row>
        <row r="2236">
          <cell r="J2236">
            <v>0</v>
          </cell>
          <cell r="K2236">
            <v>0</v>
          </cell>
          <cell r="L2236">
            <v>0</v>
          </cell>
          <cell r="P2236">
            <v>0</v>
          </cell>
          <cell r="AH2236">
            <v>0</v>
          </cell>
        </row>
        <row r="2237">
          <cell r="J2237">
            <v>0</v>
          </cell>
          <cell r="K2237">
            <v>0</v>
          </cell>
          <cell r="L2237">
            <v>0</v>
          </cell>
          <cell r="P2237">
            <v>0</v>
          </cell>
          <cell r="AH2237">
            <v>0</v>
          </cell>
        </row>
        <row r="2238">
          <cell r="J2238">
            <v>0</v>
          </cell>
          <cell r="K2238">
            <v>0</v>
          </cell>
          <cell r="L2238">
            <v>0</v>
          </cell>
          <cell r="P2238">
            <v>0</v>
          </cell>
          <cell r="AH2238">
            <v>0</v>
          </cell>
        </row>
        <row r="2239">
          <cell r="J2239">
            <v>37.78</v>
          </cell>
          <cell r="K2239">
            <v>0.08</v>
          </cell>
          <cell r="L2239">
            <v>9.2799999999999994</v>
          </cell>
          <cell r="P2239">
            <v>5.92</v>
          </cell>
          <cell r="AH2239">
            <v>6.5200000000000005</v>
          </cell>
        </row>
        <row r="2240">
          <cell r="J2240">
            <v>0</v>
          </cell>
          <cell r="K2240">
            <v>0</v>
          </cell>
          <cell r="L2240">
            <v>0</v>
          </cell>
          <cell r="P2240">
            <v>0</v>
          </cell>
          <cell r="AH2240">
            <v>0</v>
          </cell>
        </row>
        <row r="2241">
          <cell r="J2241">
            <v>1.95</v>
          </cell>
          <cell r="K2241">
            <v>0</v>
          </cell>
          <cell r="L2241">
            <v>1.02</v>
          </cell>
          <cell r="P2241">
            <v>0.59</v>
          </cell>
          <cell r="AH2241">
            <v>1.05</v>
          </cell>
        </row>
        <row r="2242">
          <cell r="J2242">
            <v>3.4</v>
          </cell>
          <cell r="K2242">
            <v>0</v>
          </cell>
          <cell r="L2242">
            <v>0.81</v>
          </cell>
          <cell r="P2242">
            <v>0.36</v>
          </cell>
          <cell r="AH2242">
            <v>0.83000000000000007</v>
          </cell>
        </row>
        <row r="2243">
          <cell r="J2243">
            <v>2.87</v>
          </cell>
          <cell r="K2243">
            <v>0</v>
          </cell>
          <cell r="L2243">
            <v>1.1200000000000001</v>
          </cell>
          <cell r="P2243">
            <v>0.13</v>
          </cell>
          <cell r="AH2243">
            <v>1.23</v>
          </cell>
        </row>
        <row r="2244">
          <cell r="J2244">
            <v>3.17</v>
          </cell>
          <cell r="K2244">
            <v>0</v>
          </cell>
          <cell r="L2244">
            <v>1.69</v>
          </cell>
          <cell r="P2244">
            <v>0.46</v>
          </cell>
          <cell r="AH2244">
            <v>0.73</v>
          </cell>
        </row>
        <row r="2245">
          <cell r="J2245">
            <v>2.3199999999999998</v>
          </cell>
          <cell r="K2245">
            <v>0</v>
          </cell>
          <cell r="L2245">
            <v>1.58</v>
          </cell>
          <cell r="P2245">
            <v>0.15</v>
          </cell>
          <cell r="AH2245">
            <v>0.9</v>
          </cell>
        </row>
        <row r="2246">
          <cell r="J2246">
            <v>3.24</v>
          </cell>
          <cell r="K2246">
            <v>0.28000000000000003</v>
          </cell>
          <cell r="L2246">
            <v>2.4900000000000002</v>
          </cell>
          <cell r="P2246">
            <v>0.73</v>
          </cell>
          <cell r="AH2246">
            <v>1.18</v>
          </cell>
        </row>
        <row r="2247">
          <cell r="J2247">
            <v>3.14</v>
          </cell>
          <cell r="K2247">
            <v>0</v>
          </cell>
          <cell r="L2247">
            <v>1.65</v>
          </cell>
          <cell r="P2247">
            <v>0.3</v>
          </cell>
          <cell r="AH2247">
            <v>0.30000000000000004</v>
          </cell>
        </row>
        <row r="2248">
          <cell r="J2248">
            <v>2.54</v>
          </cell>
          <cell r="K2248">
            <v>0</v>
          </cell>
          <cell r="L2248">
            <v>0.84</v>
          </cell>
          <cell r="P2248">
            <v>0.41</v>
          </cell>
          <cell r="AH2248">
            <v>0.78</v>
          </cell>
        </row>
        <row r="2249">
          <cell r="J2249">
            <v>4.53</v>
          </cell>
          <cell r="K2249">
            <v>0.13</v>
          </cell>
          <cell r="L2249">
            <v>1.81</v>
          </cell>
          <cell r="P2249">
            <v>0.15</v>
          </cell>
          <cell r="AH2249">
            <v>0.53</v>
          </cell>
        </row>
        <row r="2250">
          <cell r="J2250">
            <v>0.38</v>
          </cell>
          <cell r="K2250">
            <v>0</v>
          </cell>
          <cell r="L2250">
            <v>0.3</v>
          </cell>
          <cell r="P2250">
            <v>0</v>
          </cell>
          <cell r="AH2250">
            <v>0</v>
          </cell>
        </row>
        <row r="2251">
          <cell r="J2251">
            <v>0</v>
          </cell>
          <cell r="K2251">
            <v>0</v>
          </cell>
          <cell r="L2251">
            <v>0.12</v>
          </cell>
          <cell r="P2251">
            <v>0</v>
          </cell>
          <cell r="AH2251">
            <v>0</v>
          </cell>
        </row>
        <row r="2252">
          <cell r="J2252">
            <v>0</v>
          </cell>
          <cell r="K2252">
            <v>0</v>
          </cell>
          <cell r="L2252">
            <v>0</v>
          </cell>
          <cell r="P2252">
            <v>0</v>
          </cell>
          <cell r="AH2252">
            <v>0</v>
          </cell>
        </row>
        <row r="2253">
          <cell r="J2253">
            <v>0</v>
          </cell>
          <cell r="K2253">
            <v>0</v>
          </cell>
          <cell r="L2253">
            <v>0</v>
          </cell>
          <cell r="P2253">
            <v>0</v>
          </cell>
          <cell r="AH2253">
            <v>0</v>
          </cell>
        </row>
        <row r="2254">
          <cell r="J2254">
            <v>0</v>
          </cell>
          <cell r="K2254">
            <v>0</v>
          </cell>
          <cell r="L2254">
            <v>0</v>
          </cell>
          <cell r="P2254">
            <v>0</v>
          </cell>
          <cell r="AH2254">
            <v>0</v>
          </cell>
        </row>
        <row r="2255">
          <cell r="J2255">
            <v>0</v>
          </cell>
          <cell r="K2255">
            <v>0</v>
          </cell>
          <cell r="L2255">
            <v>0</v>
          </cell>
          <cell r="P2255">
            <v>0</v>
          </cell>
          <cell r="AH2255">
            <v>0</v>
          </cell>
        </row>
        <row r="2256">
          <cell r="J2256">
            <v>0</v>
          </cell>
          <cell r="K2256">
            <v>0</v>
          </cell>
          <cell r="L2256">
            <v>0</v>
          </cell>
          <cell r="P2256">
            <v>0</v>
          </cell>
          <cell r="AH2256">
            <v>0</v>
          </cell>
        </row>
        <row r="2257">
          <cell r="J2257">
            <v>27.53</v>
          </cell>
          <cell r="K2257">
            <v>0.41</v>
          </cell>
          <cell r="L2257">
            <v>13.44</v>
          </cell>
          <cell r="P2257">
            <v>3.27</v>
          </cell>
          <cell r="AH2257">
            <v>7.52</v>
          </cell>
        </row>
        <row r="2258">
          <cell r="J2258">
            <v>0</v>
          </cell>
          <cell r="K2258">
            <v>0</v>
          </cell>
          <cell r="L2258">
            <v>0</v>
          </cell>
          <cell r="P2258">
            <v>0</v>
          </cell>
          <cell r="AH2258">
            <v>0</v>
          </cell>
        </row>
        <row r="2259">
          <cell r="J2259">
            <v>4.68</v>
          </cell>
          <cell r="K2259">
            <v>0</v>
          </cell>
          <cell r="L2259">
            <v>1.89</v>
          </cell>
          <cell r="P2259">
            <v>1.48</v>
          </cell>
          <cell r="AH2259">
            <v>1.05</v>
          </cell>
        </row>
        <row r="2260">
          <cell r="J2260">
            <v>9.06</v>
          </cell>
          <cell r="K2260">
            <v>0</v>
          </cell>
          <cell r="L2260">
            <v>2.2599999999999998</v>
          </cell>
          <cell r="P2260">
            <v>0.63</v>
          </cell>
          <cell r="AH2260">
            <v>1.76</v>
          </cell>
        </row>
        <row r="2261">
          <cell r="J2261">
            <v>5.53</v>
          </cell>
          <cell r="K2261">
            <v>0</v>
          </cell>
          <cell r="L2261">
            <v>1.67</v>
          </cell>
          <cell r="P2261">
            <v>1</v>
          </cell>
          <cell r="AH2261">
            <v>2.27</v>
          </cell>
        </row>
        <row r="2262">
          <cell r="J2262">
            <v>6.77</v>
          </cell>
          <cell r="K2262">
            <v>0</v>
          </cell>
          <cell r="L2262">
            <v>2.87</v>
          </cell>
          <cell r="P2262">
            <v>1.21</v>
          </cell>
          <cell r="AH2262">
            <v>1.68</v>
          </cell>
        </row>
        <row r="2263">
          <cell r="J2263">
            <v>5.67</v>
          </cell>
          <cell r="K2263">
            <v>0.08</v>
          </cell>
          <cell r="L2263">
            <v>2.87</v>
          </cell>
          <cell r="P2263">
            <v>1.51</v>
          </cell>
          <cell r="AH2263">
            <v>1.55</v>
          </cell>
        </row>
        <row r="2264">
          <cell r="J2264">
            <v>6.81</v>
          </cell>
          <cell r="K2264">
            <v>0.28000000000000003</v>
          </cell>
          <cell r="L2264">
            <v>3.55</v>
          </cell>
          <cell r="P2264">
            <v>1.1000000000000001</v>
          </cell>
          <cell r="AH2264">
            <v>1.56</v>
          </cell>
        </row>
        <row r="2265">
          <cell r="J2265">
            <v>7.6</v>
          </cell>
          <cell r="K2265">
            <v>0</v>
          </cell>
          <cell r="L2265">
            <v>2.58</v>
          </cell>
          <cell r="P2265">
            <v>0.53</v>
          </cell>
          <cell r="AH2265">
            <v>1.26</v>
          </cell>
        </row>
        <row r="2266">
          <cell r="J2266">
            <v>7.17</v>
          </cell>
          <cell r="K2266">
            <v>0</v>
          </cell>
          <cell r="L2266">
            <v>1.64</v>
          </cell>
          <cell r="P2266">
            <v>1.22</v>
          </cell>
          <cell r="AH2266">
            <v>1.72</v>
          </cell>
        </row>
        <row r="2267">
          <cell r="J2267">
            <v>9.66</v>
          </cell>
          <cell r="K2267">
            <v>0.13</v>
          </cell>
          <cell r="L2267">
            <v>2.57</v>
          </cell>
          <cell r="P2267">
            <v>0.4</v>
          </cell>
          <cell r="AH2267">
            <v>1.2000000000000002</v>
          </cell>
        </row>
        <row r="2268">
          <cell r="J2268">
            <v>2.35</v>
          </cell>
          <cell r="K2268">
            <v>0</v>
          </cell>
          <cell r="L2268">
            <v>0.7</v>
          </cell>
          <cell r="P2268">
            <v>0.11</v>
          </cell>
          <cell r="AH2268">
            <v>0</v>
          </cell>
        </row>
        <row r="2269">
          <cell r="J2269">
            <v>0</v>
          </cell>
          <cell r="K2269">
            <v>0</v>
          </cell>
          <cell r="L2269">
            <v>0.12</v>
          </cell>
          <cell r="P2269">
            <v>0</v>
          </cell>
          <cell r="AH2269">
            <v>0</v>
          </cell>
        </row>
        <row r="2270">
          <cell r="J2270">
            <v>0</v>
          </cell>
          <cell r="K2270">
            <v>0</v>
          </cell>
          <cell r="L2270">
            <v>0</v>
          </cell>
          <cell r="P2270">
            <v>0</v>
          </cell>
          <cell r="AH2270">
            <v>0</v>
          </cell>
        </row>
        <row r="2271">
          <cell r="J2271">
            <v>0</v>
          </cell>
          <cell r="K2271">
            <v>0</v>
          </cell>
          <cell r="L2271">
            <v>0</v>
          </cell>
          <cell r="P2271">
            <v>0</v>
          </cell>
          <cell r="AH2271">
            <v>0</v>
          </cell>
        </row>
        <row r="2272">
          <cell r="J2272">
            <v>0</v>
          </cell>
          <cell r="K2272">
            <v>0</v>
          </cell>
          <cell r="L2272">
            <v>0</v>
          </cell>
          <cell r="P2272">
            <v>0</v>
          </cell>
          <cell r="AH2272">
            <v>0</v>
          </cell>
        </row>
        <row r="2273">
          <cell r="J2273">
            <v>0</v>
          </cell>
          <cell r="K2273">
            <v>0</v>
          </cell>
          <cell r="L2273">
            <v>0</v>
          </cell>
          <cell r="P2273">
            <v>0</v>
          </cell>
          <cell r="AH2273">
            <v>0</v>
          </cell>
        </row>
        <row r="2274">
          <cell r="J2274">
            <v>0</v>
          </cell>
          <cell r="K2274">
            <v>0</v>
          </cell>
          <cell r="L2274">
            <v>0</v>
          </cell>
          <cell r="P2274">
            <v>0</v>
          </cell>
          <cell r="AH2274">
            <v>0</v>
          </cell>
        </row>
        <row r="2275">
          <cell r="J2275">
            <v>65.31</v>
          </cell>
          <cell r="K2275">
            <v>0.5</v>
          </cell>
          <cell r="L2275">
            <v>22.71</v>
          </cell>
          <cell r="P2275">
            <v>9.19</v>
          </cell>
          <cell r="AH2275">
            <v>14.04</v>
          </cell>
        </row>
        <row r="2276">
          <cell r="J2276">
            <v>0</v>
          </cell>
          <cell r="K2276">
            <v>0</v>
          </cell>
          <cell r="L2276">
            <v>0</v>
          </cell>
          <cell r="P2276">
            <v>0</v>
          </cell>
          <cell r="AH2276">
            <v>0</v>
          </cell>
        </row>
        <row r="2277">
          <cell r="J2277">
            <v>8.4600000000000009</v>
          </cell>
          <cell r="K2277">
            <v>0</v>
          </cell>
          <cell r="L2277">
            <v>4.25</v>
          </cell>
          <cell r="P2277">
            <v>6.11</v>
          </cell>
          <cell r="AH2277">
            <v>1.83</v>
          </cell>
        </row>
        <row r="2278">
          <cell r="J2278">
            <v>2.0499999999999998</v>
          </cell>
          <cell r="K2278">
            <v>0</v>
          </cell>
          <cell r="L2278">
            <v>4.38</v>
          </cell>
          <cell r="P2278">
            <v>1.38</v>
          </cell>
          <cell r="AH2278">
            <v>20.43</v>
          </cell>
        </row>
        <row r="2279">
          <cell r="J2279">
            <v>0.92</v>
          </cell>
          <cell r="K2279">
            <v>0</v>
          </cell>
          <cell r="L2279">
            <v>1.08</v>
          </cell>
          <cell r="P2279">
            <v>0.99</v>
          </cell>
          <cell r="AH2279">
            <v>11.02</v>
          </cell>
        </row>
        <row r="2280">
          <cell r="J2280">
            <v>1.65</v>
          </cell>
          <cell r="K2280">
            <v>0</v>
          </cell>
          <cell r="L2280">
            <v>0.91</v>
          </cell>
          <cell r="P2280">
            <v>0.47</v>
          </cell>
          <cell r="AH2280">
            <v>2.16</v>
          </cell>
        </row>
        <row r="2281">
          <cell r="J2281">
            <v>1.28</v>
          </cell>
          <cell r="K2281">
            <v>0</v>
          </cell>
          <cell r="L2281">
            <v>0.65</v>
          </cell>
          <cell r="P2281">
            <v>0.95</v>
          </cell>
          <cell r="AH2281">
            <v>1.75</v>
          </cell>
        </row>
        <row r="2282">
          <cell r="J2282">
            <v>3.95</v>
          </cell>
          <cell r="K2282">
            <v>0</v>
          </cell>
          <cell r="L2282">
            <v>1.1299999999999999</v>
          </cell>
          <cell r="P2282">
            <v>2.2599999999999998</v>
          </cell>
          <cell r="AH2282">
            <v>0.79</v>
          </cell>
        </row>
        <row r="2283">
          <cell r="J2283">
            <v>4.8899999999999997</v>
          </cell>
          <cell r="K2283">
            <v>0.1</v>
          </cell>
          <cell r="L2283">
            <v>1.26</v>
          </cell>
          <cell r="P2283">
            <v>0.67</v>
          </cell>
          <cell r="AH2283">
            <v>1.75</v>
          </cell>
        </row>
        <row r="2284">
          <cell r="J2284">
            <v>8.44</v>
          </cell>
          <cell r="K2284">
            <v>0.1</v>
          </cell>
          <cell r="L2284">
            <v>1.24</v>
          </cell>
          <cell r="P2284">
            <v>0.37</v>
          </cell>
          <cell r="AH2284">
            <v>2.8</v>
          </cell>
        </row>
        <row r="2285">
          <cell r="J2285">
            <v>13.26</v>
          </cell>
          <cell r="K2285">
            <v>0.11</v>
          </cell>
          <cell r="L2285">
            <v>3.17</v>
          </cell>
          <cell r="P2285">
            <v>0.67</v>
          </cell>
          <cell r="AH2285">
            <v>3.37</v>
          </cell>
        </row>
        <row r="2286">
          <cell r="J2286">
            <v>30.93</v>
          </cell>
          <cell r="K2286">
            <v>0.11</v>
          </cell>
          <cell r="L2286">
            <v>6.82</v>
          </cell>
          <cell r="P2286">
            <v>1.35</v>
          </cell>
          <cell r="AH2286">
            <v>8.52</v>
          </cell>
        </row>
        <row r="2287">
          <cell r="J2287">
            <v>69.989999999999995</v>
          </cell>
          <cell r="K2287">
            <v>0.11</v>
          </cell>
          <cell r="L2287">
            <v>9.6199999999999992</v>
          </cell>
          <cell r="P2287">
            <v>3.2</v>
          </cell>
          <cell r="AH2287">
            <v>18.91</v>
          </cell>
        </row>
        <row r="2288">
          <cell r="J2288">
            <v>70.84</v>
          </cell>
          <cell r="K2288">
            <v>0.1</v>
          </cell>
          <cell r="L2288">
            <v>7.36</v>
          </cell>
          <cell r="P2288">
            <v>2</v>
          </cell>
          <cell r="AH2288">
            <v>13.5</v>
          </cell>
        </row>
        <row r="2289">
          <cell r="J2289">
            <v>54.7</v>
          </cell>
          <cell r="K2289">
            <v>0</v>
          </cell>
          <cell r="L2289">
            <v>5.33</v>
          </cell>
          <cell r="P2289">
            <v>1.59</v>
          </cell>
          <cell r="AH2289">
            <v>8.81</v>
          </cell>
        </row>
        <row r="2290">
          <cell r="J2290">
            <v>31.9</v>
          </cell>
          <cell r="K2290">
            <v>0</v>
          </cell>
          <cell r="L2290">
            <v>3.78</v>
          </cell>
          <cell r="P2290">
            <v>0.93</v>
          </cell>
          <cell r="AH2290">
            <v>5.6000000000000005</v>
          </cell>
        </row>
        <row r="2291">
          <cell r="J2291">
            <v>12.3</v>
          </cell>
          <cell r="K2291">
            <v>0</v>
          </cell>
          <cell r="L2291">
            <v>1.63</v>
          </cell>
          <cell r="P2291">
            <v>0.53</v>
          </cell>
          <cell r="AH2291">
            <v>2.6100000000000003</v>
          </cell>
        </row>
        <row r="2292">
          <cell r="J2292">
            <v>3.26</v>
          </cell>
          <cell r="K2292">
            <v>0</v>
          </cell>
          <cell r="L2292">
            <v>0.57999999999999996</v>
          </cell>
          <cell r="P2292">
            <v>0</v>
          </cell>
          <cell r="AH2292">
            <v>1.4600000000000002</v>
          </cell>
        </row>
        <row r="2293">
          <cell r="J2293">
            <v>318.82</v>
          </cell>
          <cell r="K2293">
            <v>0.64</v>
          </cell>
          <cell r="L2293">
            <v>53.2</v>
          </cell>
          <cell r="P2293">
            <v>23.48</v>
          </cell>
          <cell r="AH2293">
            <v>105.3</v>
          </cell>
        </row>
        <row r="2294">
          <cell r="J2294">
            <v>0</v>
          </cell>
          <cell r="K2294">
            <v>0</v>
          </cell>
          <cell r="L2294">
            <v>0</v>
          </cell>
          <cell r="P2294">
            <v>0</v>
          </cell>
          <cell r="AH2294">
            <v>0</v>
          </cell>
        </row>
        <row r="2295">
          <cell r="J2295">
            <v>6.17</v>
          </cell>
          <cell r="K2295">
            <v>0</v>
          </cell>
          <cell r="L2295">
            <v>6.46</v>
          </cell>
          <cell r="P2295">
            <v>3.63</v>
          </cell>
          <cell r="AH2295">
            <v>3.62</v>
          </cell>
        </row>
        <row r="2296">
          <cell r="J2296">
            <v>4.3899999999999997</v>
          </cell>
          <cell r="K2296">
            <v>0</v>
          </cell>
          <cell r="L2296">
            <v>3.58</v>
          </cell>
          <cell r="P2296">
            <v>2.19</v>
          </cell>
          <cell r="AH2296">
            <v>21.28</v>
          </cell>
        </row>
        <row r="2297">
          <cell r="J2297">
            <v>5.15</v>
          </cell>
          <cell r="K2297">
            <v>0</v>
          </cell>
          <cell r="L2297">
            <v>6.53</v>
          </cell>
          <cell r="P2297">
            <v>2.63</v>
          </cell>
          <cell r="AH2297">
            <v>9.39</v>
          </cell>
        </row>
        <row r="2298">
          <cell r="J2298">
            <v>10.96</v>
          </cell>
          <cell r="K2298">
            <v>0.15</v>
          </cell>
          <cell r="L2298">
            <v>7.87</v>
          </cell>
          <cell r="P2298">
            <v>2.57</v>
          </cell>
          <cell r="AH2298">
            <v>6.7</v>
          </cell>
        </row>
        <row r="2299">
          <cell r="J2299">
            <v>10.44</v>
          </cell>
          <cell r="K2299">
            <v>0.38</v>
          </cell>
          <cell r="L2299">
            <v>8.2799999999999994</v>
          </cell>
          <cell r="P2299">
            <v>2.5</v>
          </cell>
          <cell r="AH2299">
            <v>7.33</v>
          </cell>
        </row>
        <row r="2300">
          <cell r="J2300">
            <v>14.76</v>
          </cell>
          <cell r="K2300">
            <v>0</v>
          </cell>
          <cell r="L2300">
            <v>7.26</v>
          </cell>
          <cell r="P2300">
            <v>2.96</v>
          </cell>
          <cell r="AH2300">
            <v>5.7700000000000005</v>
          </cell>
        </row>
        <row r="2301">
          <cell r="J2301">
            <v>11.79</v>
          </cell>
          <cell r="K2301">
            <v>0.22</v>
          </cell>
          <cell r="L2301">
            <v>8.2899999999999991</v>
          </cell>
          <cell r="P2301">
            <v>2.4500000000000002</v>
          </cell>
          <cell r="AH2301">
            <v>4.41</v>
          </cell>
        </row>
        <row r="2302">
          <cell r="J2302">
            <v>18.329999999999998</v>
          </cell>
          <cell r="K2302">
            <v>0.45</v>
          </cell>
          <cell r="L2302">
            <v>7.44</v>
          </cell>
          <cell r="P2302">
            <v>2.35</v>
          </cell>
          <cell r="AH2302">
            <v>4.8499999999999996</v>
          </cell>
        </row>
        <row r="2303">
          <cell r="J2303">
            <v>30.64</v>
          </cell>
          <cell r="K2303">
            <v>0</v>
          </cell>
          <cell r="L2303">
            <v>8.57</v>
          </cell>
          <cell r="P2303">
            <v>2.84</v>
          </cell>
          <cell r="AH2303">
            <v>3.22</v>
          </cell>
        </row>
        <row r="2304">
          <cell r="J2304">
            <v>49.32</v>
          </cell>
          <cell r="K2304">
            <v>0.53</v>
          </cell>
          <cell r="L2304">
            <v>13.48</v>
          </cell>
          <cell r="P2304">
            <v>2.93</v>
          </cell>
          <cell r="AH2304">
            <v>7.33</v>
          </cell>
        </row>
        <row r="2305">
          <cell r="J2305">
            <v>86.55</v>
          </cell>
          <cell r="K2305">
            <v>0.35</v>
          </cell>
          <cell r="L2305">
            <v>20.28</v>
          </cell>
          <cell r="P2305">
            <v>3.01</v>
          </cell>
          <cell r="AH2305">
            <v>9.5300000000000011</v>
          </cell>
        </row>
        <row r="2306">
          <cell r="J2306">
            <v>92.35</v>
          </cell>
          <cell r="K2306">
            <v>0</v>
          </cell>
          <cell r="L2306">
            <v>12.94</v>
          </cell>
          <cell r="P2306">
            <v>3.22</v>
          </cell>
          <cell r="AH2306">
            <v>5.68</v>
          </cell>
        </row>
        <row r="2307">
          <cell r="J2307">
            <v>72.62</v>
          </cell>
          <cell r="K2307">
            <v>0.24</v>
          </cell>
          <cell r="L2307">
            <v>6.47</v>
          </cell>
          <cell r="P2307">
            <v>2.9</v>
          </cell>
          <cell r="AH2307">
            <v>3.5300000000000002</v>
          </cell>
        </row>
        <row r="2308">
          <cell r="J2308">
            <v>68.239999999999995</v>
          </cell>
          <cell r="K2308">
            <v>0.13</v>
          </cell>
          <cell r="L2308">
            <v>6.67</v>
          </cell>
          <cell r="P2308">
            <v>2.2400000000000002</v>
          </cell>
          <cell r="AH2308">
            <v>3.67</v>
          </cell>
        </row>
        <row r="2309">
          <cell r="J2309">
            <v>37.01</v>
          </cell>
          <cell r="K2309">
            <v>0.11</v>
          </cell>
          <cell r="L2309">
            <v>3.24</v>
          </cell>
          <cell r="P2309">
            <v>0.53</v>
          </cell>
          <cell r="AH2309">
            <v>2.37</v>
          </cell>
        </row>
        <row r="2310">
          <cell r="J2310">
            <v>17.61</v>
          </cell>
          <cell r="K2310">
            <v>0</v>
          </cell>
          <cell r="L2310">
            <v>2.0699999999999998</v>
          </cell>
          <cell r="P2310">
            <v>0.65</v>
          </cell>
          <cell r="AH2310">
            <v>0.95</v>
          </cell>
        </row>
        <row r="2311">
          <cell r="J2311">
            <v>536.35</v>
          </cell>
          <cell r="K2311">
            <v>2.56</v>
          </cell>
          <cell r="L2311">
            <v>129.43</v>
          </cell>
          <cell r="P2311">
            <v>39.61</v>
          </cell>
          <cell r="AH2311">
            <v>99.62</v>
          </cell>
        </row>
        <row r="2312">
          <cell r="J2312">
            <v>0</v>
          </cell>
          <cell r="K2312">
            <v>0</v>
          </cell>
          <cell r="L2312">
            <v>0</v>
          </cell>
          <cell r="P2312">
            <v>0</v>
          </cell>
          <cell r="AH2312">
            <v>0</v>
          </cell>
        </row>
        <row r="2313">
          <cell r="J2313">
            <v>14.63</v>
          </cell>
          <cell r="K2313">
            <v>0</v>
          </cell>
          <cell r="L2313">
            <v>10.71</v>
          </cell>
          <cell r="P2313">
            <v>9.75</v>
          </cell>
          <cell r="AH2313">
            <v>5.4399999999999995</v>
          </cell>
        </row>
        <row r="2314">
          <cell r="J2314">
            <v>6.44</v>
          </cell>
          <cell r="K2314">
            <v>0</v>
          </cell>
          <cell r="L2314">
            <v>7.95</v>
          </cell>
          <cell r="P2314">
            <v>3.57</v>
          </cell>
          <cell r="AH2314">
            <v>41.71</v>
          </cell>
        </row>
        <row r="2315">
          <cell r="J2315">
            <v>6.07</v>
          </cell>
          <cell r="K2315">
            <v>0</v>
          </cell>
          <cell r="L2315">
            <v>7.61</v>
          </cell>
          <cell r="P2315">
            <v>3.62</v>
          </cell>
          <cell r="AH2315">
            <v>20.409999999999997</v>
          </cell>
        </row>
        <row r="2316">
          <cell r="J2316">
            <v>12.61</v>
          </cell>
          <cell r="K2316">
            <v>0.15</v>
          </cell>
          <cell r="L2316">
            <v>8.7799999999999994</v>
          </cell>
          <cell r="P2316">
            <v>3.03</v>
          </cell>
          <cell r="AH2316">
            <v>8.86</v>
          </cell>
        </row>
        <row r="2317">
          <cell r="J2317">
            <v>11.72</v>
          </cell>
          <cell r="K2317">
            <v>0.38</v>
          </cell>
          <cell r="L2317">
            <v>8.93</v>
          </cell>
          <cell r="P2317">
            <v>3.46</v>
          </cell>
          <cell r="AH2317">
            <v>9.09</v>
          </cell>
        </row>
        <row r="2318">
          <cell r="J2318">
            <v>18.71</v>
          </cell>
          <cell r="K2318">
            <v>0</v>
          </cell>
          <cell r="L2318">
            <v>8.39</v>
          </cell>
          <cell r="P2318">
            <v>5.22</v>
          </cell>
          <cell r="AH2318">
            <v>6.5600000000000005</v>
          </cell>
        </row>
        <row r="2319">
          <cell r="J2319">
            <v>16.68</v>
          </cell>
          <cell r="K2319">
            <v>0.33</v>
          </cell>
          <cell r="L2319">
            <v>9.5500000000000007</v>
          </cell>
          <cell r="P2319">
            <v>3.12</v>
          </cell>
          <cell r="AH2319">
            <v>6.16</v>
          </cell>
        </row>
        <row r="2320">
          <cell r="J2320">
            <v>26.78</v>
          </cell>
          <cell r="K2320">
            <v>0.55000000000000004</v>
          </cell>
          <cell r="L2320">
            <v>8.68</v>
          </cell>
          <cell r="P2320">
            <v>2.72</v>
          </cell>
          <cell r="AH2320">
            <v>7.65</v>
          </cell>
        </row>
        <row r="2321">
          <cell r="J2321">
            <v>43.9</v>
          </cell>
          <cell r="K2321">
            <v>0.11</v>
          </cell>
          <cell r="L2321">
            <v>11.74</v>
          </cell>
          <cell r="P2321">
            <v>3.51</v>
          </cell>
          <cell r="AH2321">
            <v>6.59</v>
          </cell>
        </row>
        <row r="2322">
          <cell r="J2322">
            <v>80.25</v>
          </cell>
          <cell r="K2322">
            <v>0.65</v>
          </cell>
          <cell r="L2322">
            <v>20.3</v>
          </cell>
          <cell r="P2322">
            <v>4.29</v>
          </cell>
          <cell r="AH2322">
            <v>15.85</v>
          </cell>
        </row>
        <row r="2323">
          <cell r="J2323">
            <v>156.54</v>
          </cell>
          <cell r="K2323">
            <v>0.46</v>
          </cell>
          <cell r="L2323">
            <v>29.9</v>
          </cell>
          <cell r="P2323">
            <v>6.21</v>
          </cell>
          <cell r="AH2323">
            <v>28.44</v>
          </cell>
        </row>
        <row r="2324">
          <cell r="J2324">
            <v>163.19</v>
          </cell>
          <cell r="K2324">
            <v>0.1</v>
          </cell>
          <cell r="L2324">
            <v>20.3</v>
          </cell>
          <cell r="P2324">
            <v>5.22</v>
          </cell>
          <cell r="AH2324">
            <v>19.169999999999998</v>
          </cell>
        </row>
        <row r="2325">
          <cell r="J2325">
            <v>127.31</v>
          </cell>
          <cell r="K2325">
            <v>0.24</v>
          </cell>
          <cell r="L2325">
            <v>11.8</v>
          </cell>
          <cell r="P2325">
            <v>4.4800000000000004</v>
          </cell>
          <cell r="AH2325">
            <v>12.34</v>
          </cell>
        </row>
        <row r="2326">
          <cell r="J2326">
            <v>100.14</v>
          </cell>
          <cell r="K2326">
            <v>0.13</v>
          </cell>
          <cell r="L2326">
            <v>10.45</v>
          </cell>
          <cell r="P2326">
            <v>3.17</v>
          </cell>
          <cell r="AH2326">
            <v>9.26</v>
          </cell>
        </row>
        <row r="2327">
          <cell r="J2327">
            <v>49.32</v>
          </cell>
          <cell r="K2327">
            <v>0.11</v>
          </cell>
          <cell r="L2327">
            <v>4.87</v>
          </cell>
          <cell r="P2327">
            <v>1.06</v>
          </cell>
          <cell r="AH2327">
            <v>4.9800000000000004</v>
          </cell>
        </row>
        <row r="2328">
          <cell r="J2328">
            <v>20.88</v>
          </cell>
          <cell r="K2328">
            <v>0</v>
          </cell>
          <cell r="L2328">
            <v>2.65</v>
          </cell>
          <cell r="P2328">
            <v>0.65</v>
          </cell>
          <cell r="AH2328">
            <v>2.4099999999999997</v>
          </cell>
        </row>
        <row r="2329">
          <cell r="J2329">
            <v>855.17</v>
          </cell>
          <cell r="K2329">
            <v>3.19</v>
          </cell>
          <cell r="L2329">
            <v>182.63</v>
          </cell>
          <cell r="P2329">
            <v>63.09</v>
          </cell>
          <cell r="AH2329">
            <v>204.93</v>
          </cell>
        </row>
        <row r="2330">
          <cell r="J2330">
            <v>0</v>
          </cell>
          <cell r="K2330">
            <v>0</v>
          </cell>
          <cell r="L2330">
            <v>0</v>
          </cell>
          <cell r="P2330">
            <v>0</v>
          </cell>
          <cell r="AH2330">
            <v>0</v>
          </cell>
        </row>
        <row r="2331">
          <cell r="J2331">
            <v>28.42</v>
          </cell>
          <cell r="K2331">
            <v>0</v>
          </cell>
          <cell r="L2331">
            <v>20.85</v>
          </cell>
          <cell r="P2331">
            <v>8.3699999999999992</v>
          </cell>
          <cell r="AH2331">
            <v>4.34</v>
          </cell>
        </row>
        <row r="2332">
          <cell r="J2332">
            <v>36.659999999999997</v>
          </cell>
          <cell r="K2332">
            <v>0</v>
          </cell>
          <cell r="L2332">
            <v>34.67</v>
          </cell>
          <cell r="P2332">
            <v>4.47</v>
          </cell>
          <cell r="AH2332">
            <v>42.46</v>
          </cell>
        </row>
        <row r="2333">
          <cell r="J2333">
            <v>35.89</v>
          </cell>
          <cell r="K2333">
            <v>0</v>
          </cell>
          <cell r="L2333">
            <v>30.72</v>
          </cell>
          <cell r="P2333">
            <v>4.22</v>
          </cell>
          <cell r="AH2333">
            <v>44.84</v>
          </cell>
        </row>
        <row r="2334">
          <cell r="J2334">
            <v>40.08</v>
          </cell>
          <cell r="K2334">
            <v>0</v>
          </cell>
          <cell r="L2334">
            <v>25.74</v>
          </cell>
          <cell r="P2334">
            <v>3.71</v>
          </cell>
          <cell r="AH2334">
            <v>38.11</v>
          </cell>
        </row>
        <row r="2335">
          <cell r="J2335">
            <v>51.92</v>
          </cell>
          <cell r="K2335">
            <v>1.04</v>
          </cell>
          <cell r="L2335">
            <v>27.89</v>
          </cell>
          <cell r="P2335">
            <v>5.41</v>
          </cell>
          <cell r="AH2335">
            <v>42.71</v>
          </cell>
        </row>
        <row r="2336">
          <cell r="J2336">
            <v>77.34</v>
          </cell>
          <cell r="K2336">
            <v>1.7</v>
          </cell>
          <cell r="L2336">
            <v>37.26</v>
          </cell>
          <cell r="P2336">
            <v>8.31</v>
          </cell>
          <cell r="AH2336">
            <v>52.56</v>
          </cell>
        </row>
        <row r="2337">
          <cell r="J2337">
            <v>78.87</v>
          </cell>
          <cell r="K2337">
            <v>1.1100000000000001</v>
          </cell>
          <cell r="L2337">
            <v>35.26</v>
          </cell>
          <cell r="P2337">
            <v>4.99</v>
          </cell>
          <cell r="AH2337">
            <v>49.629999999999995</v>
          </cell>
        </row>
        <row r="2338">
          <cell r="J2338">
            <v>79.23</v>
          </cell>
          <cell r="K2338">
            <v>0.43</v>
          </cell>
          <cell r="L2338">
            <v>26.64</v>
          </cell>
          <cell r="P2338">
            <v>4.5599999999999996</v>
          </cell>
          <cell r="AH2338">
            <v>38.07</v>
          </cell>
        </row>
        <row r="2339">
          <cell r="J2339">
            <v>79.36</v>
          </cell>
          <cell r="K2339">
            <v>0.9</v>
          </cell>
          <cell r="L2339">
            <v>21.07</v>
          </cell>
          <cell r="P2339">
            <v>2.94</v>
          </cell>
          <cell r="AH2339">
            <v>35.47</v>
          </cell>
        </row>
        <row r="2340">
          <cell r="J2340">
            <v>55.74</v>
          </cell>
          <cell r="K2340">
            <v>0.33</v>
          </cell>
          <cell r="L2340">
            <v>13.49</v>
          </cell>
          <cell r="P2340">
            <v>2.27</v>
          </cell>
          <cell r="AH2340">
            <v>22.78</v>
          </cell>
        </row>
        <row r="2341">
          <cell r="J2341">
            <v>76.55</v>
          </cell>
          <cell r="K2341">
            <v>0.19</v>
          </cell>
          <cell r="L2341">
            <v>10.96</v>
          </cell>
          <cell r="P2341">
            <v>3.53</v>
          </cell>
          <cell r="AH2341">
            <v>22.700000000000003</v>
          </cell>
        </row>
        <row r="2342">
          <cell r="J2342">
            <v>73.92</v>
          </cell>
          <cell r="K2342">
            <v>0.2</v>
          </cell>
          <cell r="L2342">
            <v>8.32</v>
          </cell>
          <cell r="P2342">
            <v>2.21</v>
          </cell>
          <cell r="AH2342">
            <v>15.080000000000002</v>
          </cell>
        </row>
        <row r="2343">
          <cell r="J2343">
            <v>55.54</v>
          </cell>
          <cell r="K2343">
            <v>0</v>
          </cell>
          <cell r="L2343">
            <v>5.64</v>
          </cell>
          <cell r="P2343">
            <v>1.7</v>
          </cell>
          <cell r="AH2343">
            <v>8.91</v>
          </cell>
        </row>
        <row r="2344">
          <cell r="J2344">
            <v>32.33</v>
          </cell>
          <cell r="K2344">
            <v>0</v>
          </cell>
          <cell r="L2344">
            <v>3.92</v>
          </cell>
          <cell r="P2344">
            <v>0.93</v>
          </cell>
          <cell r="AH2344">
            <v>5.83</v>
          </cell>
        </row>
        <row r="2345">
          <cell r="J2345">
            <v>12.41</v>
          </cell>
          <cell r="K2345">
            <v>0</v>
          </cell>
          <cell r="L2345">
            <v>1.63</v>
          </cell>
          <cell r="P2345">
            <v>0.53</v>
          </cell>
          <cell r="AH2345">
            <v>2.6100000000000003</v>
          </cell>
        </row>
        <row r="2346">
          <cell r="J2346">
            <v>3.26</v>
          </cell>
          <cell r="K2346">
            <v>0</v>
          </cell>
          <cell r="L2346">
            <v>0.57999999999999996</v>
          </cell>
          <cell r="P2346">
            <v>0</v>
          </cell>
          <cell r="AH2346">
            <v>1.4600000000000002</v>
          </cell>
        </row>
        <row r="2347">
          <cell r="J2347">
            <v>817.51</v>
          </cell>
          <cell r="K2347">
            <v>5.9</v>
          </cell>
          <cell r="L2347">
            <v>304.63</v>
          </cell>
          <cell r="P2347">
            <v>58.15</v>
          </cell>
          <cell r="AH2347">
            <v>427.57</v>
          </cell>
        </row>
        <row r="2348">
          <cell r="J2348">
            <v>0</v>
          </cell>
          <cell r="K2348">
            <v>0</v>
          </cell>
          <cell r="L2348">
            <v>0</v>
          </cell>
          <cell r="P2348">
            <v>0</v>
          </cell>
          <cell r="AH2348">
            <v>0</v>
          </cell>
        </row>
        <row r="2349">
          <cell r="J2349">
            <v>15.51</v>
          </cell>
          <cell r="K2349">
            <v>0</v>
          </cell>
          <cell r="L2349">
            <v>23.18</v>
          </cell>
          <cell r="P2349">
            <v>4.75</v>
          </cell>
          <cell r="AH2349">
            <v>7.41</v>
          </cell>
        </row>
        <row r="2350">
          <cell r="J2350">
            <v>20.8</v>
          </cell>
          <cell r="K2350">
            <v>0</v>
          </cell>
          <cell r="L2350">
            <v>37.22</v>
          </cell>
          <cell r="P2350">
            <v>3.53</v>
          </cell>
          <cell r="AH2350">
            <v>48.64</v>
          </cell>
        </row>
        <row r="2351">
          <cell r="J2351">
            <v>21.93</v>
          </cell>
          <cell r="K2351">
            <v>0</v>
          </cell>
          <cell r="L2351">
            <v>34.94</v>
          </cell>
          <cell r="P2351">
            <v>3.83</v>
          </cell>
          <cell r="AH2351">
            <v>45.95</v>
          </cell>
        </row>
        <row r="2352">
          <cell r="J2352">
            <v>30.46</v>
          </cell>
          <cell r="K2352">
            <v>0.34</v>
          </cell>
          <cell r="L2352">
            <v>36.28</v>
          </cell>
          <cell r="P2352">
            <v>3.95</v>
          </cell>
          <cell r="AH2352">
            <v>41.59</v>
          </cell>
        </row>
        <row r="2353">
          <cell r="J2353">
            <v>39.19</v>
          </cell>
          <cell r="K2353">
            <v>1.51</v>
          </cell>
          <cell r="L2353">
            <v>50.5</v>
          </cell>
          <cell r="P2353">
            <v>4.99</v>
          </cell>
          <cell r="AH2353">
            <v>38.32</v>
          </cell>
        </row>
        <row r="2354">
          <cell r="J2354">
            <v>59.31</v>
          </cell>
          <cell r="K2354">
            <v>2.56</v>
          </cell>
          <cell r="L2354">
            <v>62.81</v>
          </cell>
          <cell r="P2354">
            <v>6.42</v>
          </cell>
          <cell r="AH2354">
            <v>47.44</v>
          </cell>
        </row>
        <row r="2355">
          <cell r="J2355">
            <v>69.33</v>
          </cell>
          <cell r="K2355">
            <v>0.97</v>
          </cell>
          <cell r="L2355">
            <v>51.93</v>
          </cell>
          <cell r="P2355">
            <v>5.93</v>
          </cell>
          <cell r="AH2355">
            <v>34.53</v>
          </cell>
        </row>
        <row r="2356">
          <cell r="J2356">
            <v>79.45</v>
          </cell>
          <cell r="K2356">
            <v>1.23</v>
          </cell>
          <cell r="L2356">
            <v>37.97</v>
          </cell>
          <cell r="P2356">
            <v>3.78</v>
          </cell>
          <cell r="AH2356">
            <v>25.060000000000002</v>
          </cell>
        </row>
        <row r="2357">
          <cell r="J2357">
            <v>80.430000000000007</v>
          </cell>
          <cell r="K2357">
            <v>0.69</v>
          </cell>
          <cell r="L2357">
            <v>25.41</v>
          </cell>
          <cell r="P2357">
            <v>3.96</v>
          </cell>
          <cell r="AH2357">
            <v>17.690000000000001</v>
          </cell>
        </row>
        <row r="2358">
          <cell r="J2358">
            <v>66.27</v>
          </cell>
          <cell r="K2358">
            <v>0.89</v>
          </cell>
          <cell r="L2358">
            <v>17.2</v>
          </cell>
          <cell r="P2358">
            <v>3.05</v>
          </cell>
          <cell r="AH2358">
            <v>11.25</v>
          </cell>
        </row>
        <row r="2359">
          <cell r="J2359">
            <v>91.17</v>
          </cell>
          <cell r="K2359">
            <v>0.35</v>
          </cell>
          <cell r="L2359">
            <v>22.37</v>
          </cell>
          <cell r="P2359">
            <v>3.2</v>
          </cell>
          <cell r="AH2359">
            <v>10.64</v>
          </cell>
        </row>
        <row r="2360">
          <cell r="J2360">
            <v>95.18</v>
          </cell>
          <cell r="K2360">
            <v>0</v>
          </cell>
          <cell r="L2360">
            <v>13.57</v>
          </cell>
          <cell r="P2360">
            <v>3.22</v>
          </cell>
          <cell r="AH2360">
            <v>5.68</v>
          </cell>
        </row>
        <row r="2361">
          <cell r="J2361">
            <v>73.19</v>
          </cell>
          <cell r="K2361">
            <v>0.24</v>
          </cell>
          <cell r="L2361">
            <v>6.58</v>
          </cell>
          <cell r="P2361">
            <v>2.9</v>
          </cell>
          <cell r="AH2361">
            <v>3.6500000000000004</v>
          </cell>
        </row>
        <row r="2362">
          <cell r="J2362">
            <v>68.599999999999994</v>
          </cell>
          <cell r="K2362">
            <v>0.13</v>
          </cell>
          <cell r="L2362">
            <v>6.67</v>
          </cell>
          <cell r="P2362">
            <v>2.2400000000000002</v>
          </cell>
          <cell r="AH2362">
            <v>3.67</v>
          </cell>
        </row>
        <row r="2363">
          <cell r="J2363">
            <v>37.14</v>
          </cell>
          <cell r="K2363">
            <v>0.11</v>
          </cell>
          <cell r="L2363">
            <v>3.24</v>
          </cell>
          <cell r="P2363">
            <v>0.53</v>
          </cell>
          <cell r="AH2363">
            <v>2.37</v>
          </cell>
        </row>
        <row r="2364">
          <cell r="J2364">
            <v>17.61</v>
          </cell>
          <cell r="K2364">
            <v>0</v>
          </cell>
          <cell r="L2364">
            <v>2.0699999999999998</v>
          </cell>
          <cell r="P2364">
            <v>0.65</v>
          </cell>
          <cell r="AH2364">
            <v>0.95</v>
          </cell>
        </row>
        <row r="2365">
          <cell r="J2365">
            <v>865.59</v>
          </cell>
          <cell r="K2365">
            <v>9.02</v>
          </cell>
          <cell r="L2365">
            <v>431.94</v>
          </cell>
          <cell r="P2365">
            <v>56.95</v>
          </cell>
          <cell r="AH2365">
            <v>344.85</v>
          </cell>
        </row>
        <row r="2366">
          <cell r="J2366">
            <v>0</v>
          </cell>
          <cell r="K2366">
            <v>0</v>
          </cell>
          <cell r="L2366">
            <v>0</v>
          </cell>
          <cell r="P2366">
            <v>0</v>
          </cell>
          <cell r="AH2366">
            <v>0</v>
          </cell>
        </row>
        <row r="2367">
          <cell r="J2367">
            <v>43.93</v>
          </cell>
          <cell r="K2367">
            <v>0</v>
          </cell>
          <cell r="L2367">
            <v>44.03</v>
          </cell>
          <cell r="P2367">
            <v>13.13</v>
          </cell>
          <cell r="AH2367">
            <v>11.75</v>
          </cell>
        </row>
        <row r="2368">
          <cell r="J2368">
            <v>57.46</v>
          </cell>
          <cell r="K2368">
            <v>0</v>
          </cell>
          <cell r="L2368">
            <v>71.88</v>
          </cell>
          <cell r="P2368">
            <v>8</v>
          </cell>
          <cell r="AH2368">
            <v>91.11</v>
          </cell>
        </row>
        <row r="2369">
          <cell r="J2369">
            <v>57.82</v>
          </cell>
          <cell r="K2369">
            <v>0</v>
          </cell>
          <cell r="L2369">
            <v>65.66</v>
          </cell>
          <cell r="P2369">
            <v>8.0500000000000007</v>
          </cell>
          <cell r="AH2369">
            <v>90.79</v>
          </cell>
        </row>
        <row r="2370">
          <cell r="J2370">
            <v>70.53</v>
          </cell>
          <cell r="K2370">
            <v>0.34</v>
          </cell>
          <cell r="L2370">
            <v>62.01</v>
          </cell>
          <cell r="P2370">
            <v>7.66</v>
          </cell>
          <cell r="AH2370">
            <v>79.709999999999994</v>
          </cell>
        </row>
        <row r="2371">
          <cell r="J2371">
            <v>91.1</v>
          </cell>
          <cell r="K2371">
            <v>2.5499999999999998</v>
          </cell>
          <cell r="L2371">
            <v>78.39</v>
          </cell>
          <cell r="P2371">
            <v>10.41</v>
          </cell>
          <cell r="AH2371">
            <v>81.03</v>
          </cell>
        </row>
        <row r="2372">
          <cell r="J2372">
            <v>136.66</v>
          </cell>
          <cell r="K2372">
            <v>4.26</v>
          </cell>
          <cell r="L2372">
            <v>100.07</v>
          </cell>
          <cell r="P2372">
            <v>14.72</v>
          </cell>
          <cell r="AH2372">
            <v>100</v>
          </cell>
        </row>
        <row r="2373">
          <cell r="J2373">
            <v>148.19999999999999</v>
          </cell>
          <cell r="K2373">
            <v>2.09</v>
          </cell>
          <cell r="L2373">
            <v>87.19</v>
          </cell>
          <cell r="P2373">
            <v>10.93</v>
          </cell>
          <cell r="AH2373">
            <v>84.16</v>
          </cell>
        </row>
        <row r="2374">
          <cell r="J2374">
            <v>158.68</v>
          </cell>
          <cell r="K2374">
            <v>1.66</v>
          </cell>
          <cell r="L2374">
            <v>64.61</v>
          </cell>
          <cell r="P2374">
            <v>8.34</v>
          </cell>
          <cell r="AH2374">
            <v>63.14</v>
          </cell>
        </row>
        <row r="2375">
          <cell r="J2375">
            <v>159.80000000000001</v>
          </cell>
          <cell r="K2375">
            <v>1.59</v>
          </cell>
          <cell r="L2375">
            <v>46.48</v>
          </cell>
          <cell r="P2375">
            <v>6.9</v>
          </cell>
          <cell r="AH2375">
            <v>53.150000000000006</v>
          </cell>
        </row>
        <row r="2376">
          <cell r="J2376">
            <v>122.01</v>
          </cell>
          <cell r="K2376">
            <v>1.22</v>
          </cell>
          <cell r="L2376">
            <v>30.69</v>
          </cell>
          <cell r="P2376">
            <v>5.32</v>
          </cell>
          <cell r="AH2376">
            <v>34.03</v>
          </cell>
        </row>
        <row r="2377">
          <cell r="J2377">
            <v>167.72</v>
          </cell>
          <cell r="K2377">
            <v>0.54</v>
          </cell>
          <cell r="L2377">
            <v>33.33</v>
          </cell>
          <cell r="P2377">
            <v>6.73</v>
          </cell>
          <cell r="AH2377">
            <v>33.340000000000003</v>
          </cell>
        </row>
        <row r="2378">
          <cell r="J2378">
            <v>169.1</v>
          </cell>
          <cell r="K2378">
            <v>0.2</v>
          </cell>
          <cell r="L2378">
            <v>21.9</v>
          </cell>
          <cell r="P2378">
            <v>5.43</v>
          </cell>
          <cell r="AH2378">
            <v>20.77</v>
          </cell>
        </row>
        <row r="2379">
          <cell r="J2379">
            <v>128.72999999999999</v>
          </cell>
          <cell r="K2379">
            <v>0.24</v>
          </cell>
          <cell r="L2379">
            <v>12.22</v>
          </cell>
          <cell r="P2379">
            <v>4.5999999999999996</v>
          </cell>
          <cell r="AH2379">
            <v>12.55</v>
          </cell>
        </row>
        <row r="2380">
          <cell r="J2380">
            <v>100.93</v>
          </cell>
          <cell r="K2380">
            <v>0.13</v>
          </cell>
          <cell r="L2380">
            <v>10.59</v>
          </cell>
          <cell r="P2380">
            <v>3.17</v>
          </cell>
          <cell r="AH2380">
            <v>9.49</v>
          </cell>
        </row>
        <row r="2381">
          <cell r="J2381">
            <v>49.55</v>
          </cell>
          <cell r="K2381">
            <v>0.11</v>
          </cell>
          <cell r="L2381">
            <v>4.87</v>
          </cell>
          <cell r="P2381">
            <v>1.06</v>
          </cell>
          <cell r="AH2381">
            <v>4.9800000000000004</v>
          </cell>
        </row>
        <row r="2382">
          <cell r="J2382">
            <v>20.88</v>
          </cell>
          <cell r="K2382">
            <v>0</v>
          </cell>
          <cell r="L2382">
            <v>2.65</v>
          </cell>
          <cell r="P2382">
            <v>0.65</v>
          </cell>
          <cell r="AH2382">
            <v>2.4099999999999997</v>
          </cell>
        </row>
        <row r="2383">
          <cell r="J2383">
            <v>1683.1</v>
          </cell>
          <cell r="K2383">
            <v>14.92</v>
          </cell>
          <cell r="L2383">
            <v>736.58</v>
          </cell>
          <cell r="P2383">
            <v>115.1</v>
          </cell>
          <cell r="AH2383">
            <v>772.42000000000007</v>
          </cell>
        </row>
        <row r="2384">
          <cell r="J2384">
            <v>0</v>
          </cell>
          <cell r="K2384">
            <v>0</v>
          </cell>
          <cell r="L2384">
            <v>0</v>
          </cell>
          <cell r="P2384">
            <v>0</v>
          </cell>
          <cell r="AH2384">
            <v>0</v>
          </cell>
        </row>
        <row r="2385">
          <cell r="J2385">
            <v>3.4</v>
          </cell>
          <cell r="K2385">
            <v>0</v>
          </cell>
          <cell r="L2385">
            <v>3.14</v>
          </cell>
          <cell r="P2385">
            <v>0.52</v>
          </cell>
          <cell r="AH2385">
            <v>0.92999999999999994</v>
          </cell>
        </row>
        <row r="2386">
          <cell r="J2386">
            <v>8.86</v>
          </cell>
          <cell r="K2386">
            <v>0</v>
          </cell>
          <cell r="L2386">
            <v>4</v>
          </cell>
          <cell r="P2386">
            <v>1.28</v>
          </cell>
          <cell r="AH2386">
            <v>5.15</v>
          </cell>
        </row>
        <row r="2387">
          <cell r="J2387">
            <v>8.02</v>
          </cell>
          <cell r="K2387">
            <v>0</v>
          </cell>
          <cell r="L2387">
            <v>6.01</v>
          </cell>
          <cell r="P2387">
            <v>0.42</v>
          </cell>
          <cell r="AH2387">
            <v>6.57</v>
          </cell>
        </row>
        <row r="2388">
          <cell r="J2388">
            <v>6.6</v>
          </cell>
          <cell r="K2388">
            <v>0</v>
          </cell>
          <cell r="L2388">
            <v>5.91</v>
          </cell>
          <cell r="P2388">
            <v>0.67</v>
          </cell>
          <cell r="AH2388">
            <v>7.8999999999999995</v>
          </cell>
        </row>
        <row r="2389">
          <cell r="J2389">
            <v>11.8</v>
          </cell>
          <cell r="K2389">
            <v>0.18</v>
          </cell>
          <cell r="L2389">
            <v>6.09</v>
          </cell>
          <cell r="P2389">
            <v>0.56000000000000005</v>
          </cell>
          <cell r="AH2389">
            <v>11.8</v>
          </cell>
        </row>
        <row r="2390">
          <cell r="J2390">
            <v>19.52</v>
          </cell>
          <cell r="K2390">
            <v>0</v>
          </cell>
          <cell r="L2390">
            <v>7.73</v>
          </cell>
          <cell r="P2390">
            <v>1.1399999999999999</v>
          </cell>
          <cell r="AH2390">
            <v>11.350000000000001</v>
          </cell>
        </row>
        <row r="2391">
          <cell r="J2391">
            <v>17.39</v>
          </cell>
          <cell r="K2391">
            <v>0.27</v>
          </cell>
          <cell r="L2391">
            <v>7.69</v>
          </cell>
          <cell r="P2391">
            <v>0.83</v>
          </cell>
          <cell r="AH2391">
            <v>11.07</v>
          </cell>
        </row>
        <row r="2392">
          <cell r="J2392">
            <v>18.059999999999999</v>
          </cell>
          <cell r="K2392">
            <v>0</v>
          </cell>
          <cell r="L2392">
            <v>5.46</v>
          </cell>
          <cell r="P2392">
            <v>0.68</v>
          </cell>
          <cell r="AH2392">
            <v>7.49</v>
          </cell>
        </row>
        <row r="2393">
          <cell r="J2393">
            <v>14.56</v>
          </cell>
          <cell r="K2393">
            <v>0</v>
          </cell>
          <cell r="L2393">
            <v>3.9</v>
          </cell>
          <cell r="P2393">
            <v>0.51</v>
          </cell>
          <cell r="AH2393">
            <v>6.2600000000000007</v>
          </cell>
        </row>
        <row r="2394">
          <cell r="J2394">
            <v>4.46</v>
          </cell>
          <cell r="K2394">
            <v>0</v>
          </cell>
          <cell r="L2394">
            <v>0.95</v>
          </cell>
          <cell r="P2394">
            <v>0.11</v>
          </cell>
          <cell r="AH2394">
            <v>4.78</v>
          </cell>
        </row>
        <row r="2395">
          <cell r="J2395">
            <v>1.84</v>
          </cell>
          <cell r="K2395">
            <v>0</v>
          </cell>
          <cell r="L2395">
            <v>0.24</v>
          </cell>
          <cell r="P2395">
            <v>0</v>
          </cell>
          <cell r="AH2395">
            <v>0.85</v>
          </cell>
        </row>
        <row r="2396">
          <cell r="J2396">
            <v>0.57999999999999996</v>
          </cell>
          <cell r="K2396">
            <v>0</v>
          </cell>
          <cell r="L2396">
            <v>0.1</v>
          </cell>
          <cell r="P2396">
            <v>0</v>
          </cell>
          <cell r="AH2396">
            <v>0.62</v>
          </cell>
        </row>
        <row r="2397">
          <cell r="J2397">
            <v>0.09</v>
          </cell>
          <cell r="K2397">
            <v>0</v>
          </cell>
          <cell r="L2397">
            <v>0</v>
          </cell>
          <cell r="P2397">
            <v>0</v>
          </cell>
          <cell r="AH2397">
            <v>0</v>
          </cell>
        </row>
        <row r="2398">
          <cell r="J2398">
            <v>0.13</v>
          </cell>
          <cell r="K2398">
            <v>0</v>
          </cell>
          <cell r="L2398">
            <v>0</v>
          </cell>
          <cell r="P2398">
            <v>0</v>
          </cell>
          <cell r="AH2398">
            <v>0</v>
          </cell>
        </row>
        <row r="2399">
          <cell r="J2399">
            <v>0</v>
          </cell>
          <cell r="K2399">
            <v>0</v>
          </cell>
          <cell r="L2399">
            <v>0</v>
          </cell>
          <cell r="P2399">
            <v>0</v>
          </cell>
          <cell r="AH2399">
            <v>0</v>
          </cell>
        </row>
        <row r="2400">
          <cell r="J2400">
            <v>0</v>
          </cell>
          <cell r="K2400">
            <v>0</v>
          </cell>
          <cell r="L2400">
            <v>0</v>
          </cell>
          <cell r="P2400">
            <v>0</v>
          </cell>
          <cell r="AH2400">
            <v>0</v>
          </cell>
        </row>
        <row r="2401">
          <cell r="J2401">
            <v>115.29</v>
          </cell>
          <cell r="K2401">
            <v>0.45</v>
          </cell>
          <cell r="L2401">
            <v>51.21</v>
          </cell>
          <cell r="P2401">
            <v>6.73</v>
          </cell>
          <cell r="AH2401">
            <v>74.78</v>
          </cell>
        </row>
        <row r="2402">
          <cell r="J2402">
            <v>0</v>
          </cell>
          <cell r="K2402">
            <v>0</v>
          </cell>
          <cell r="L2402">
            <v>0</v>
          </cell>
          <cell r="P2402">
            <v>0</v>
          </cell>
          <cell r="AH2402">
            <v>0</v>
          </cell>
        </row>
        <row r="2403">
          <cell r="J2403">
            <v>1.32</v>
          </cell>
          <cell r="K2403">
            <v>0</v>
          </cell>
          <cell r="L2403">
            <v>2.74</v>
          </cell>
          <cell r="P2403">
            <v>0.12</v>
          </cell>
          <cell r="AH2403">
            <v>0.37</v>
          </cell>
        </row>
        <row r="2404">
          <cell r="J2404">
            <v>2.31</v>
          </cell>
          <cell r="K2404">
            <v>0</v>
          </cell>
          <cell r="L2404">
            <v>5.23</v>
          </cell>
          <cell r="P2404">
            <v>0.44</v>
          </cell>
          <cell r="AH2404">
            <v>3.7199999999999998</v>
          </cell>
        </row>
        <row r="2405">
          <cell r="J2405">
            <v>3.3</v>
          </cell>
          <cell r="K2405">
            <v>0</v>
          </cell>
          <cell r="L2405">
            <v>5.23</v>
          </cell>
          <cell r="P2405">
            <v>0.27</v>
          </cell>
          <cell r="AH2405">
            <v>8</v>
          </cell>
        </row>
        <row r="2406">
          <cell r="J2406">
            <v>3.05</v>
          </cell>
          <cell r="K2406">
            <v>0</v>
          </cell>
          <cell r="L2406">
            <v>8.0299999999999994</v>
          </cell>
          <cell r="P2406">
            <v>0.17</v>
          </cell>
          <cell r="AH2406">
            <v>7.86</v>
          </cell>
        </row>
        <row r="2407">
          <cell r="J2407">
            <v>9.2100000000000009</v>
          </cell>
          <cell r="K2407">
            <v>0.14000000000000001</v>
          </cell>
          <cell r="L2407">
            <v>9.1199999999999992</v>
          </cell>
          <cell r="P2407">
            <v>0.43</v>
          </cell>
          <cell r="AH2407">
            <v>11.61</v>
          </cell>
        </row>
        <row r="2408">
          <cell r="J2408">
            <v>11.79</v>
          </cell>
          <cell r="K2408">
            <v>0.27</v>
          </cell>
          <cell r="L2408">
            <v>10.78</v>
          </cell>
          <cell r="P2408">
            <v>1.72</v>
          </cell>
          <cell r="AH2408">
            <v>7.2299999999999995</v>
          </cell>
        </row>
        <row r="2409">
          <cell r="J2409">
            <v>12.55</v>
          </cell>
          <cell r="K2409">
            <v>0</v>
          </cell>
          <cell r="L2409">
            <v>9.32</v>
          </cell>
          <cell r="P2409">
            <v>0.53</v>
          </cell>
          <cell r="AH2409">
            <v>7.35</v>
          </cell>
        </row>
        <row r="2410">
          <cell r="J2410">
            <v>12.78</v>
          </cell>
          <cell r="K2410">
            <v>0.12</v>
          </cell>
          <cell r="L2410">
            <v>8.17</v>
          </cell>
          <cell r="P2410">
            <v>0.68</v>
          </cell>
          <cell r="AH2410">
            <v>5.45</v>
          </cell>
        </row>
        <row r="2411">
          <cell r="J2411">
            <v>10.029999999999999</v>
          </cell>
          <cell r="K2411">
            <v>0.11</v>
          </cell>
          <cell r="L2411">
            <v>3.56</v>
          </cell>
          <cell r="P2411">
            <v>0.31</v>
          </cell>
          <cell r="AH2411">
            <v>2.96</v>
          </cell>
        </row>
        <row r="2412">
          <cell r="J2412">
            <v>4.8</v>
          </cell>
          <cell r="K2412">
            <v>0</v>
          </cell>
          <cell r="L2412">
            <v>1.04</v>
          </cell>
          <cell r="P2412">
            <v>0</v>
          </cell>
          <cell r="AH2412">
            <v>1.8900000000000001</v>
          </cell>
        </row>
        <row r="2413">
          <cell r="J2413">
            <v>1.47</v>
          </cell>
          <cell r="K2413">
            <v>0</v>
          </cell>
          <cell r="L2413">
            <v>0</v>
          </cell>
          <cell r="P2413">
            <v>0</v>
          </cell>
          <cell r="AH2413">
            <v>0.29000000000000004</v>
          </cell>
        </row>
        <row r="2414">
          <cell r="J2414">
            <v>0.28999999999999998</v>
          </cell>
          <cell r="K2414">
            <v>0</v>
          </cell>
          <cell r="L2414">
            <v>0</v>
          </cell>
          <cell r="P2414">
            <v>0</v>
          </cell>
          <cell r="AH2414">
            <v>0.11</v>
          </cell>
        </row>
        <row r="2415">
          <cell r="J2415">
            <v>0.23</v>
          </cell>
          <cell r="K2415">
            <v>0</v>
          </cell>
          <cell r="L2415">
            <v>0</v>
          </cell>
          <cell r="P2415">
            <v>0</v>
          </cell>
          <cell r="AH2415">
            <v>0</v>
          </cell>
        </row>
        <row r="2416">
          <cell r="J2416">
            <v>0.13</v>
          </cell>
          <cell r="K2416">
            <v>0</v>
          </cell>
          <cell r="L2416">
            <v>0.11</v>
          </cell>
          <cell r="P2416">
            <v>0</v>
          </cell>
          <cell r="AH2416">
            <v>0</v>
          </cell>
        </row>
        <row r="2417">
          <cell r="J2417">
            <v>0</v>
          </cell>
          <cell r="K2417">
            <v>0</v>
          </cell>
          <cell r="L2417">
            <v>0</v>
          </cell>
          <cell r="P2417">
            <v>0</v>
          </cell>
          <cell r="AH2417">
            <v>0</v>
          </cell>
        </row>
        <row r="2418">
          <cell r="J2418">
            <v>0</v>
          </cell>
          <cell r="K2418">
            <v>0</v>
          </cell>
          <cell r="L2418">
            <v>0</v>
          </cell>
          <cell r="P2418">
            <v>0</v>
          </cell>
          <cell r="AH2418">
            <v>0</v>
          </cell>
        </row>
        <row r="2419">
          <cell r="J2419">
            <v>73.27</v>
          </cell>
          <cell r="K2419">
            <v>0.64</v>
          </cell>
          <cell r="L2419">
            <v>63.34</v>
          </cell>
          <cell r="P2419">
            <v>4.66</v>
          </cell>
          <cell r="AH2419">
            <v>56.83</v>
          </cell>
        </row>
        <row r="2420">
          <cell r="J2420">
            <v>0</v>
          </cell>
          <cell r="K2420">
            <v>0</v>
          </cell>
          <cell r="L2420">
            <v>0</v>
          </cell>
          <cell r="P2420">
            <v>0</v>
          </cell>
          <cell r="AH2420">
            <v>0</v>
          </cell>
        </row>
        <row r="2421">
          <cell r="J2421">
            <v>4.72</v>
          </cell>
          <cell r="K2421">
            <v>0</v>
          </cell>
          <cell r="L2421">
            <v>5.88</v>
          </cell>
          <cell r="P2421">
            <v>0.64</v>
          </cell>
          <cell r="AH2421">
            <v>1.31</v>
          </cell>
        </row>
        <row r="2422">
          <cell r="J2422">
            <v>11.17</v>
          </cell>
          <cell r="K2422">
            <v>0</v>
          </cell>
          <cell r="L2422">
            <v>9.23</v>
          </cell>
          <cell r="P2422">
            <v>1.72</v>
          </cell>
          <cell r="AH2422">
            <v>8.870000000000001</v>
          </cell>
        </row>
        <row r="2423">
          <cell r="J2423">
            <v>11.33</v>
          </cell>
          <cell r="K2423">
            <v>0</v>
          </cell>
          <cell r="L2423">
            <v>11.24</v>
          </cell>
          <cell r="P2423">
            <v>0.69</v>
          </cell>
          <cell r="AH2423">
            <v>14.57</v>
          </cell>
        </row>
        <row r="2424">
          <cell r="J2424">
            <v>9.65</v>
          </cell>
          <cell r="K2424">
            <v>0</v>
          </cell>
          <cell r="L2424">
            <v>13.94</v>
          </cell>
          <cell r="P2424">
            <v>0.84</v>
          </cell>
          <cell r="AH2424">
            <v>15.760000000000002</v>
          </cell>
        </row>
        <row r="2425">
          <cell r="J2425">
            <v>21.01</v>
          </cell>
          <cell r="K2425">
            <v>0.32</v>
          </cell>
          <cell r="L2425">
            <v>15.21</v>
          </cell>
          <cell r="P2425">
            <v>0.99</v>
          </cell>
          <cell r="AH2425">
            <v>23.42</v>
          </cell>
        </row>
        <row r="2426">
          <cell r="J2426">
            <v>31.31</v>
          </cell>
          <cell r="K2426">
            <v>0.27</v>
          </cell>
          <cell r="L2426">
            <v>18.510000000000002</v>
          </cell>
          <cell r="P2426">
            <v>2.86</v>
          </cell>
          <cell r="AH2426">
            <v>18.57</v>
          </cell>
        </row>
        <row r="2427">
          <cell r="J2427">
            <v>29.94</v>
          </cell>
          <cell r="K2427">
            <v>0.27</v>
          </cell>
          <cell r="L2427">
            <v>17.02</v>
          </cell>
          <cell r="P2427">
            <v>1.36</v>
          </cell>
          <cell r="AH2427">
            <v>18.419999999999998</v>
          </cell>
        </row>
        <row r="2428">
          <cell r="J2428">
            <v>30.84</v>
          </cell>
          <cell r="K2428">
            <v>0.12</v>
          </cell>
          <cell r="L2428">
            <v>13.63</v>
          </cell>
          <cell r="P2428">
            <v>1.36</v>
          </cell>
          <cell r="AH2428">
            <v>12.93</v>
          </cell>
        </row>
        <row r="2429">
          <cell r="J2429">
            <v>24.59</v>
          </cell>
          <cell r="K2429">
            <v>0.11</v>
          </cell>
          <cell r="L2429">
            <v>7.45</v>
          </cell>
          <cell r="P2429">
            <v>0.82</v>
          </cell>
          <cell r="AH2429">
            <v>9.2199999999999989</v>
          </cell>
        </row>
        <row r="2430">
          <cell r="J2430">
            <v>9.26</v>
          </cell>
          <cell r="K2430">
            <v>0</v>
          </cell>
          <cell r="L2430">
            <v>2</v>
          </cell>
          <cell r="P2430">
            <v>0.11</v>
          </cell>
          <cell r="AH2430">
            <v>6.67</v>
          </cell>
        </row>
        <row r="2431">
          <cell r="J2431">
            <v>3.3</v>
          </cell>
          <cell r="K2431">
            <v>0</v>
          </cell>
          <cell r="L2431">
            <v>0.24</v>
          </cell>
          <cell r="P2431">
            <v>0</v>
          </cell>
          <cell r="AH2431">
            <v>1.1399999999999999</v>
          </cell>
        </row>
        <row r="2432">
          <cell r="J2432">
            <v>0.87</v>
          </cell>
          <cell r="K2432">
            <v>0</v>
          </cell>
          <cell r="L2432">
            <v>0.1</v>
          </cell>
          <cell r="P2432">
            <v>0</v>
          </cell>
          <cell r="AH2432">
            <v>0.73</v>
          </cell>
        </row>
        <row r="2433">
          <cell r="J2433">
            <v>0.32</v>
          </cell>
          <cell r="K2433">
            <v>0</v>
          </cell>
          <cell r="L2433">
            <v>0</v>
          </cell>
          <cell r="P2433">
            <v>0</v>
          </cell>
          <cell r="AH2433">
            <v>0</v>
          </cell>
        </row>
        <row r="2434">
          <cell r="J2434">
            <v>0.26</v>
          </cell>
          <cell r="K2434">
            <v>0</v>
          </cell>
          <cell r="L2434">
            <v>0.11</v>
          </cell>
          <cell r="P2434">
            <v>0</v>
          </cell>
          <cell r="AH2434">
            <v>0</v>
          </cell>
        </row>
        <row r="2435">
          <cell r="J2435">
            <v>0</v>
          </cell>
          <cell r="K2435">
            <v>0</v>
          </cell>
          <cell r="L2435">
            <v>0</v>
          </cell>
          <cell r="P2435">
            <v>0</v>
          </cell>
          <cell r="AH2435">
            <v>0</v>
          </cell>
        </row>
        <row r="2436">
          <cell r="J2436">
            <v>0</v>
          </cell>
          <cell r="K2436">
            <v>0</v>
          </cell>
          <cell r="L2436">
            <v>0</v>
          </cell>
          <cell r="P2436">
            <v>0</v>
          </cell>
          <cell r="AH2436">
            <v>0</v>
          </cell>
        </row>
        <row r="2437">
          <cell r="J2437">
            <v>188.56</v>
          </cell>
          <cell r="K2437">
            <v>1.0900000000000001</v>
          </cell>
          <cell r="L2437">
            <v>114.55</v>
          </cell>
          <cell r="P2437">
            <v>11.39</v>
          </cell>
          <cell r="AH2437">
            <v>131.60999999999999</v>
          </cell>
        </row>
        <row r="2438">
          <cell r="J2438">
            <v>0</v>
          </cell>
          <cell r="K2438">
            <v>0</v>
          </cell>
          <cell r="L2438">
            <v>0</v>
          </cell>
          <cell r="P2438">
            <v>0</v>
          </cell>
          <cell r="AH2438">
            <v>0</v>
          </cell>
        </row>
        <row r="2439">
          <cell r="J2439">
            <v>1.1100000000000001</v>
          </cell>
          <cell r="K2439">
            <v>0</v>
          </cell>
          <cell r="L2439">
            <v>0.46</v>
          </cell>
          <cell r="P2439">
            <v>0.43</v>
          </cell>
          <cell r="AH2439">
            <v>0.14000000000000001</v>
          </cell>
        </row>
        <row r="2440">
          <cell r="J2440">
            <v>1.69</v>
          </cell>
          <cell r="K2440">
            <v>0</v>
          </cell>
          <cell r="L2440">
            <v>0.26</v>
          </cell>
          <cell r="P2440">
            <v>0.12</v>
          </cell>
          <cell r="AH2440">
            <v>0.26</v>
          </cell>
        </row>
        <row r="2441">
          <cell r="J2441">
            <v>1.1299999999999999</v>
          </cell>
          <cell r="K2441">
            <v>0</v>
          </cell>
          <cell r="L2441">
            <v>0.37</v>
          </cell>
          <cell r="P2441">
            <v>0.17</v>
          </cell>
          <cell r="AH2441">
            <v>0.26</v>
          </cell>
        </row>
        <row r="2442">
          <cell r="J2442">
            <v>0.74</v>
          </cell>
          <cell r="K2442">
            <v>0</v>
          </cell>
          <cell r="L2442">
            <v>0</v>
          </cell>
          <cell r="P2442">
            <v>0</v>
          </cell>
          <cell r="AH2442">
            <v>0</v>
          </cell>
        </row>
        <row r="2443">
          <cell r="J2443">
            <v>1.1499999999999999</v>
          </cell>
          <cell r="K2443">
            <v>0</v>
          </cell>
          <cell r="L2443">
            <v>0.23</v>
          </cell>
          <cell r="P2443">
            <v>0.23</v>
          </cell>
          <cell r="AH2443">
            <v>0.41000000000000003</v>
          </cell>
        </row>
        <row r="2444">
          <cell r="J2444">
            <v>0.87</v>
          </cell>
          <cell r="K2444">
            <v>0</v>
          </cell>
          <cell r="L2444">
            <v>0.91</v>
          </cell>
          <cell r="P2444">
            <v>0.24</v>
          </cell>
          <cell r="AH2444">
            <v>0.11</v>
          </cell>
        </row>
        <row r="2445">
          <cell r="J2445">
            <v>1.1200000000000001</v>
          </cell>
          <cell r="K2445">
            <v>0</v>
          </cell>
          <cell r="L2445">
            <v>0.43</v>
          </cell>
          <cell r="P2445">
            <v>0.44</v>
          </cell>
          <cell r="AH2445">
            <v>0.61</v>
          </cell>
        </row>
        <row r="2446">
          <cell r="J2446">
            <v>1.67</v>
          </cell>
          <cell r="K2446">
            <v>0</v>
          </cell>
          <cell r="L2446">
            <v>0.23</v>
          </cell>
          <cell r="P2446">
            <v>0.31</v>
          </cell>
          <cell r="AH2446">
            <v>0.68</v>
          </cell>
        </row>
        <row r="2447">
          <cell r="J2447">
            <v>0.92</v>
          </cell>
          <cell r="K2447">
            <v>0.12</v>
          </cell>
          <cell r="L2447">
            <v>0.32</v>
          </cell>
          <cell r="P2447">
            <v>0.09</v>
          </cell>
          <cell r="AH2447">
            <v>0.24</v>
          </cell>
        </row>
        <row r="2448">
          <cell r="J2448">
            <v>0.34</v>
          </cell>
          <cell r="K2448">
            <v>0</v>
          </cell>
          <cell r="L2448">
            <v>0.1</v>
          </cell>
          <cell r="P2448">
            <v>0.13</v>
          </cell>
          <cell r="AH2448">
            <v>0.22</v>
          </cell>
        </row>
        <row r="2449">
          <cell r="J2449">
            <v>0</v>
          </cell>
          <cell r="K2449">
            <v>0</v>
          </cell>
          <cell r="L2449">
            <v>0</v>
          </cell>
          <cell r="P2449">
            <v>0</v>
          </cell>
          <cell r="AH2449">
            <v>0</v>
          </cell>
        </row>
        <row r="2450">
          <cell r="J2450">
            <v>0</v>
          </cell>
          <cell r="K2450">
            <v>0</v>
          </cell>
          <cell r="L2450">
            <v>0</v>
          </cell>
          <cell r="P2450">
            <v>0</v>
          </cell>
          <cell r="AH2450">
            <v>0</v>
          </cell>
        </row>
        <row r="2451">
          <cell r="J2451">
            <v>0</v>
          </cell>
          <cell r="K2451">
            <v>0</v>
          </cell>
          <cell r="L2451">
            <v>0</v>
          </cell>
          <cell r="P2451">
            <v>0</v>
          </cell>
          <cell r="AH2451">
            <v>0</v>
          </cell>
        </row>
        <row r="2452">
          <cell r="J2452">
            <v>0</v>
          </cell>
          <cell r="K2452">
            <v>0</v>
          </cell>
          <cell r="L2452">
            <v>0</v>
          </cell>
          <cell r="P2452">
            <v>0</v>
          </cell>
          <cell r="AH2452">
            <v>0</v>
          </cell>
        </row>
        <row r="2453">
          <cell r="J2453">
            <v>0</v>
          </cell>
          <cell r="K2453">
            <v>0</v>
          </cell>
          <cell r="L2453">
            <v>0</v>
          </cell>
          <cell r="P2453">
            <v>0</v>
          </cell>
          <cell r="AH2453">
            <v>0</v>
          </cell>
        </row>
        <row r="2454">
          <cell r="J2454">
            <v>0</v>
          </cell>
          <cell r="K2454">
            <v>0</v>
          </cell>
          <cell r="L2454">
            <v>0</v>
          </cell>
          <cell r="P2454">
            <v>0</v>
          </cell>
          <cell r="AH2454">
            <v>0</v>
          </cell>
        </row>
        <row r="2455">
          <cell r="J2455">
            <v>10.75</v>
          </cell>
          <cell r="K2455">
            <v>0.12</v>
          </cell>
          <cell r="L2455">
            <v>3.31</v>
          </cell>
          <cell r="P2455">
            <v>2.17</v>
          </cell>
          <cell r="AH2455">
            <v>2.96</v>
          </cell>
        </row>
        <row r="2456">
          <cell r="J2456">
            <v>0</v>
          </cell>
          <cell r="K2456">
            <v>0</v>
          </cell>
          <cell r="L2456">
            <v>0</v>
          </cell>
          <cell r="P2456">
            <v>0</v>
          </cell>
          <cell r="AH2456">
            <v>0</v>
          </cell>
        </row>
        <row r="2457">
          <cell r="J2457">
            <v>0.42</v>
          </cell>
          <cell r="K2457">
            <v>0</v>
          </cell>
          <cell r="L2457">
            <v>0</v>
          </cell>
          <cell r="P2457">
            <v>0.1</v>
          </cell>
          <cell r="AH2457">
            <v>0</v>
          </cell>
        </row>
        <row r="2458">
          <cell r="J2458">
            <v>0.8</v>
          </cell>
          <cell r="K2458">
            <v>0</v>
          </cell>
          <cell r="L2458">
            <v>0.82</v>
          </cell>
          <cell r="P2458">
            <v>0</v>
          </cell>
          <cell r="AH2458">
            <v>0.15</v>
          </cell>
        </row>
        <row r="2459">
          <cell r="J2459">
            <v>0.53</v>
          </cell>
          <cell r="K2459">
            <v>0</v>
          </cell>
          <cell r="L2459">
            <v>0.6</v>
          </cell>
          <cell r="P2459">
            <v>0</v>
          </cell>
          <cell r="AH2459">
            <v>0.75</v>
          </cell>
        </row>
        <row r="2460">
          <cell r="J2460">
            <v>0.82</v>
          </cell>
          <cell r="K2460">
            <v>0</v>
          </cell>
          <cell r="L2460">
            <v>0.55000000000000004</v>
          </cell>
          <cell r="P2460">
            <v>0</v>
          </cell>
          <cell r="AH2460">
            <v>0.56000000000000005</v>
          </cell>
        </row>
        <row r="2461">
          <cell r="J2461">
            <v>0.46</v>
          </cell>
          <cell r="K2461">
            <v>0</v>
          </cell>
          <cell r="L2461">
            <v>0.86</v>
          </cell>
          <cell r="P2461">
            <v>0.31</v>
          </cell>
          <cell r="AH2461">
            <v>0.56000000000000005</v>
          </cell>
        </row>
        <row r="2462">
          <cell r="J2462">
            <v>0.53</v>
          </cell>
          <cell r="K2462">
            <v>0</v>
          </cell>
          <cell r="L2462">
            <v>0.38</v>
          </cell>
          <cell r="P2462">
            <v>0</v>
          </cell>
          <cell r="AH2462">
            <v>0.24</v>
          </cell>
        </row>
        <row r="2463">
          <cell r="J2463">
            <v>1.38</v>
          </cell>
          <cell r="K2463">
            <v>0</v>
          </cell>
          <cell r="L2463">
            <v>0</v>
          </cell>
          <cell r="P2463">
            <v>0.11</v>
          </cell>
          <cell r="AH2463">
            <v>0.56999999999999995</v>
          </cell>
        </row>
        <row r="2464">
          <cell r="J2464">
            <v>1.26</v>
          </cell>
          <cell r="K2464">
            <v>0</v>
          </cell>
          <cell r="L2464">
            <v>0.23</v>
          </cell>
          <cell r="P2464">
            <v>0.15</v>
          </cell>
          <cell r="AH2464">
            <v>0.14000000000000001</v>
          </cell>
        </row>
        <row r="2465">
          <cell r="J2465">
            <v>0.8</v>
          </cell>
          <cell r="K2465">
            <v>0</v>
          </cell>
          <cell r="L2465">
            <v>0</v>
          </cell>
          <cell r="P2465">
            <v>0</v>
          </cell>
          <cell r="AH2465">
            <v>0.22</v>
          </cell>
        </row>
        <row r="2466">
          <cell r="J2466">
            <v>0</v>
          </cell>
          <cell r="K2466">
            <v>0</v>
          </cell>
          <cell r="L2466">
            <v>0.09</v>
          </cell>
          <cell r="P2466">
            <v>0</v>
          </cell>
          <cell r="AH2466">
            <v>0.15</v>
          </cell>
        </row>
        <row r="2467">
          <cell r="J2467">
            <v>0</v>
          </cell>
          <cell r="K2467">
            <v>0</v>
          </cell>
          <cell r="L2467">
            <v>0</v>
          </cell>
          <cell r="P2467">
            <v>0</v>
          </cell>
          <cell r="AH2467">
            <v>0</v>
          </cell>
        </row>
        <row r="2468">
          <cell r="J2468">
            <v>0</v>
          </cell>
          <cell r="K2468">
            <v>0</v>
          </cell>
          <cell r="L2468">
            <v>0</v>
          </cell>
          <cell r="P2468">
            <v>0</v>
          </cell>
          <cell r="AH2468">
            <v>0</v>
          </cell>
        </row>
        <row r="2469">
          <cell r="J2469">
            <v>0</v>
          </cell>
          <cell r="K2469">
            <v>0</v>
          </cell>
          <cell r="L2469">
            <v>0</v>
          </cell>
          <cell r="P2469">
            <v>0</v>
          </cell>
          <cell r="AH2469">
            <v>0</v>
          </cell>
        </row>
        <row r="2470">
          <cell r="J2470">
            <v>0</v>
          </cell>
          <cell r="K2470">
            <v>0</v>
          </cell>
          <cell r="L2470">
            <v>0</v>
          </cell>
          <cell r="P2470">
            <v>0</v>
          </cell>
          <cell r="AH2470">
            <v>0</v>
          </cell>
        </row>
        <row r="2471">
          <cell r="J2471">
            <v>0</v>
          </cell>
          <cell r="K2471">
            <v>0</v>
          </cell>
          <cell r="L2471">
            <v>0</v>
          </cell>
          <cell r="P2471">
            <v>0</v>
          </cell>
          <cell r="AH2471">
            <v>0</v>
          </cell>
        </row>
        <row r="2472">
          <cell r="J2472">
            <v>0</v>
          </cell>
          <cell r="K2472">
            <v>0</v>
          </cell>
          <cell r="L2472">
            <v>0</v>
          </cell>
          <cell r="P2472">
            <v>0</v>
          </cell>
          <cell r="AH2472">
            <v>0</v>
          </cell>
        </row>
        <row r="2473">
          <cell r="J2473">
            <v>7.01</v>
          </cell>
          <cell r="K2473">
            <v>0</v>
          </cell>
          <cell r="L2473">
            <v>3.53</v>
          </cell>
          <cell r="P2473">
            <v>0.67</v>
          </cell>
          <cell r="AH2473">
            <v>3.35</v>
          </cell>
        </row>
        <row r="2474">
          <cell r="J2474">
            <v>0</v>
          </cell>
          <cell r="K2474">
            <v>0</v>
          </cell>
          <cell r="L2474">
            <v>0</v>
          </cell>
          <cell r="P2474">
            <v>0</v>
          </cell>
          <cell r="AH2474">
            <v>0</v>
          </cell>
        </row>
        <row r="2475">
          <cell r="J2475">
            <v>1.53</v>
          </cell>
          <cell r="K2475">
            <v>0</v>
          </cell>
          <cell r="L2475">
            <v>0.46</v>
          </cell>
          <cell r="P2475">
            <v>0.53</v>
          </cell>
          <cell r="AH2475">
            <v>0.14000000000000001</v>
          </cell>
        </row>
        <row r="2476">
          <cell r="J2476">
            <v>2.4900000000000002</v>
          </cell>
          <cell r="K2476">
            <v>0</v>
          </cell>
          <cell r="L2476">
            <v>1.08</v>
          </cell>
          <cell r="P2476">
            <v>0.12</v>
          </cell>
          <cell r="AH2476">
            <v>0.41</v>
          </cell>
        </row>
        <row r="2477">
          <cell r="J2477">
            <v>1.66</v>
          </cell>
          <cell r="K2477">
            <v>0</v>
          </cell>
          <cell r="L2477">
            <v>0.97</v>
          </cell>
          <cell r="P2477">
            <v>0.17</v>
          </cell>
          <cell r="AH2477">
            <v>1.02</v>
          </cell>
        </row>
        <row r="2478">
          <cell r="J2478">
            <v>1.56</v>
          </cell>
          <cell r="K2478">
            <v>0</v>
          </cell>
          <cell r="L2478">
            <v>0.55000000000000004</v>
          </cell>
          <cell r="P2478">
            <v>0</v>
          </cell>
          <cell r="AH2478">
            <v>0.56000000000000005</v>
          </cell>
        </row>
        <row r="2479">
          <cell r="J2479">
            <v>1.62</v>
          </cell>
          <cell r="K2479">
            <v>0</v>
          </cell>
          <cell r="L2479">
            <v>1.0900000000000001</v>
          </cell>
          <cell r="P2479">
            <v>0.54</v>
          </cell>
          <cell r="AH2479">
            <v>0.97</v>
          </cell>
        </row>
        <row r="2480">
          <cell r="J2480">
            <v>1.4</v>
          </cell>
          <cell r="K2480">
            <v>0</v>
          </cell>
          <cell r="L2480">
            <v>1.29</v>
          </cell>
          <cell r="P2480">
            <v>0.24</v>
          </cell>
          <cell r="AH2480">
            <v>0.35</v>
          </cell>
        </row>
        <row r="2481">
          <cell r="J2481">
            <v>2.5</v>
          </cell>
          <cell r="K2481">
            <v>0</v>
          </cell>
          <cell r="L2481">
            <v>0.43</v>
          </cell>
          <cell r="P2481">
            <v>0.55000000000000004</v>
          </cell>
          <cell r="AH2481">
            <v>1.18</v>
          </cell>
        </row>
        <row r="2482">
          <cell r="J2482">
            <v>2.94</v>
          </cell>
          <cell r="K2482">
            <v>0</v>
          </cell>
          <cell r="L2482">
            <v>0.46</v>
          </cell>
          <cell r="P2482">
            <v>0.46</v>
          </cell>
          <cell r="AH2482">
            <v>0.83</v>
          </cell>
        </row>
        <row r="2483">
          <cell r="J2483">
            <v>1.72</v>
          </cell>
          <cell r="K2483">
            <v>0.12</v>
          </cell>
          <cell r="L2483">
            <v>0.32</v>
          </cell>
          <cell r="P2483">
            <v>0.09</v>
          </cell>
          <cell r="AH2483">
            <v>0.47</v>
          </cell>
        </row>
        <row r="2484">
          <cell r="J2484">
            <v>0.34</v>
          </cell>
          <cell r="K2484">
            <v>0</v>
          </cell>
          <cell r="L2484">
            <v>0.19</v>
          </cell>
          <cell r="P2484">
            <v>0.13</v>
          </cell>
          <cell r="AH2484">
            <v>0.37</v>
          </cell>
        </row>
        <row r="2485">
          <cell r="J2485">
            <v>0</v>
          </cell>
          <cell r="K2485">
            <v>0</v>
          </cell>
          <cell r="L2485">
            <v>0</v>
          </cell>
          <cell r="P2485">
            <v>0</v>
          </cell>
          <cell r="AH2485">
            <v>0</v>
          </cell>
        </row>
        <row r="2486">
          <cell r="J2486">
            <v>0</v>
          </cell>
          <cell r="K2486">
            <v>0</v>
          </cell>
          <cell r="L2486">
            <v>0</v>
          </cell>
          <cell r="P2486">
            <v>0</v>
          </cell>
          <cell r="AH2486">
            <v>0</v>
          </cell>
        </row>
        <row r="2487">
          <cell r="J2487">
            <v>0</v>
          </cell>
          <cell r="K2487">
            <v>0</v>
          </cell>
          <cell r="L2487">
            <v>0</v>
          </cell>
          <cell r="P2487">
            <v>0</v>
          </cell>
          <cell r="AH2487">
            <v>0</v>
          </cell>
        </row>
        <row r="2488">
          <cell r="J2488">
            <v>0</v>
          </cell>
          <cell r="K2488">
            <v>0</v>
          </cell>
          <cell r="L2488">
            <v>0</v>
          </cell>
          <cell r="P2488">
            <v>0</v>
          </cell>
          <cell r="AH2488">
            <v>0</v>
          </cell>
        </row>
        <row r="2489">
          <cell r="J2489">
            <v>0</v>
          </cell>
          <cell r="K2489">
            <v>0</v>
          </cell>
          <cell r="L2489">
            <v>0</v>
          </cell>
          <cell r="P2489">
            <v>0</v>
          </cell>
          <cell r="AH2489">
            <v>0</v>
          </cell>
        </row>
        <row r="2490">
          <cell r="J2490">
            <v>0</v>
          </cell>
          <cell r="K2490">
            <v>0</v>
          </cell>
          <cell r="L2490">
            <v>0</v>
          </cell>
          <cell r="P2490">
            <v>0</v>
          </cell>
          <cell r="AH2490">
            <v>0</v>
          </cell>
        </row>
        <row r="2491">
          <cell r="J2491">
            <v>17.760000000000002</v>
          </cell>
          <cell r="K2491">
            <v>0.12</v>
          </cell>
          <cell r="L2491">
            <v>6.84</v>
          </cell>
          <cell r="P2491">
            <v>2.84</v>
          </cell>
          <cell r="AH2491">
            <v>6.3100000000000005</v>
          </cell>
        </row>
        <row r="2492">
          <cell r="J2492">
            <v>0</v>
          </cell>
          <cell r="K2492">
            <v>0</v>
          </cell>
          <cell r="L2492">
            <v>0</v>
          </cell>
          <cell r="P2492">
            <v>0</v>
          </cell>
          <cell r="AH2492">
            <v>0</v>
          </cell>
        </row>
        <row r="2493">
          <cell r="J2493">
            <v>1.69</v>
          </cell>
          <cell r="K2493">
            <v>0</v>
          </cell>
          <cell r="L2493">
            <v>1.26</v>
          </cell>
          <cell r="P2493">
            <v>1.54</v>
          </cell>
          <cell r="AH2493">
            <v>0.61</v>
          </cell>
        </row>
        <row r="2494">
          <cell r="J2494">
            <v>0.9</v>
          </cell>
          <cell r="K2494">
            <v>0</v>
          </cell>
          <cell r="L2494">
            <v>0.93</v>
          </cell>
          <cell r="P2494">
            <v>1.08</v>
          </cell>
          <cell r="AH2494">
            <v>5.71</v>
          </cell>
        </row>
        <row r="2495">
          <cell r="J2495">
            <v>0.28000000000000003</v>
          </cell>
          <cell r="K2495">
            <v>0</v>
          </cell>
          <cell r="L2495">
            <v>0.12</v>
          </cell>
          <cell r="P2495">
            <v>0.24</v>
          </cell>
          <cell r="AH2495">
            <v>4.3900000000000006</v>
          </cell>
        </row>
        <row r="2496">
          <cell r="J2496">
            <v>0.79</v>
          </cell>
          <cell r="K2496">
            <v>0</v>
          </cell>
          <cell r="L2496">
            <v>0</v>
          </cell>
          <cell r="P2496">
            <v>0.13</v>
          </cell>
          <cell r="AH2496">
            <v>0.77</v>
          </cell>
        </row>
        <row r="2497">
          <cell r="J2497">
            <v>1.49</v>
          </cell>
          <cell r="K2497">
            <v>0</v>
          </cell>
          <cell r="L2497">
            <v>0.4</v>
          </cell>
          <cell r="P2497">
            <v>0.12</v>
          </cell>
          <cell r="AH2497">
            <v>0</v>
          </cell>
        </row>
        <row r="2498">
          <cell r="J2498">
            <v>1.61</v>
          </cell>
          <cell r="K2498">
            <v>0</v>
          </cell>
          <cell r="L2498">
            <v>0.67</v>
          </cell>
          <cell r="P2498">
            <v>0.25</v>
          </cell>
          <cell r="AH2498">
            <v>0.67999999999999994</v>
          </cell>
        </row>
        <row r="2499">
          <cell r="J2499">
            <v>1.03</v>
          </cell>
          <cell r="K2499">
            <v>0</v>
          </cell>
          <cell r="L2499">
            <v>0.26</v>
          </cell>
          <cell r="P2499">
            <v>0.33</v>
          </cell>
          <cell r="AH2499">
            <v>0.09</v>
          </cell>
        </row>
        <row r="2500">
          <cell r="J2500">
            <v>2.7</v>
          </cell>
          <cell r="K2500">
            <v>0</v>
          </cell>
          <cell r="L2500">
            <v>0.38</v>
          </cell>
          <cell r="P2500">
            <v>0.19</v>
          </cell>
          <cell r="AH2500">
            <v>0.62</v>
          </cell>
        </row>
        <row r="2501">
          <cell r="J2501">
            <v>6.57</v>
          </cell>
          <cell r="K2501">
            <v>0</v>
          </cell>
          <cell r="L2501">
            <v>1.02</v>
          </cell>
          <cell r="P2501">
            <v>0.62</v>
          </cell>
          <cell r="AH2501">
            <v>0.58000000000000007</v>
          </cell>
        </row>
        <row r="2502">
          <cell r="J2502">
            <v>9.49</v>
          </cell>
          <cell r="K2502">
            <v>0</v>
          </cell>
          <cell r="L2502">
            <v>1.87</v>
          </cell>
          <cell r="P2502">
            <v>0.33</v>
          </cell>
          <cell r="AH2502">
            <v>1.45</v>
          </cell>
        </row>
        <row r="2503">
          <cell r="J2503">
            <v>21.06</v>
          </cell>
          <cell r="K2503">
            <v>0</v>
          </cell>
          <cell r="L2503">
            <v>3.26</v>
          </cell>
          <cell r="P2503">
            <v>1.42</v>
          </cell>
          <cell r="AH2503">
            <v>5.36</v>
          </cell>
        </row>
        <row r="2504">
          <cell r="J2504">
            <v>21.02</v>
          </cell>
          <cell r="K2504">
            <v>0</v>
          </cell>
          <cell r="L2504">
            <v>1.39</v>
          </cell>
          <cell r="P2504">
            <v>0.94</v>
          </cell>
          <cell r="AH2504">
            <v>4.54</v>
          </cell>
        </row>
        <row r="2505">
          <cell r="J2505">
            <v>13.43</v>
          </cell>
          <cell r="K2505">
            <v>0</v>
          </cell>
          <cell r="L2505">
            <v>2.11</v>
          </cell>
          <cell r="P2505">
            <v>0.36</v>
          </cell>
          <cell r="AH2505">
            <v>2.2400000000000002</v>
          </cell>
        </row>
        <row r="2506">
          <cell r="J2506">
            <v>6.46</v>
          </cell>
          <cell r="K2506">
            <v>0</v>
          </cell>
          <cell r="L2506">
            <v>0.88</v>
          </cell>
          <cell r="P2506">
            <v>0</v>
          </cell>
          <cell r="AH2506">
            <v>1.9300000000000002</v>
          </cell>
        </row>
        <row r="2507">
          <cell r="J2507">
            <v>3.72</v>
          </cell>
          <cell r="K2507">
            <v>0</v>
          </cell>
          <cell r="L2507">
            <v>0.19</v>
          </cell>
          <cell r="P2507">
            <v>0</v>
          </cell>
          <cell r="AH2507">
            <v>0.44</v>
          </cell>
        </row>
        <row r="2508">
          <cell r="J2508">
            <v>0.86</v>
          </cell>
          <cell r="K2508">
            <v>0</v>
          </cell>
          <cell r="L2508">
            <v>0</v>
          </cell>
          <cell r="P2508">
            <v>0</v>
          </cell>
          <cell r="AH2508">
            <v>0.18</v>
          </cell>
        </row>
        <row r="2509">
          <cell r="J2509">
            <v>93.09</v>
          </cell>
          <cell r="K2509">
            <v>0</v>
          </cell>
          <cell r="L2509">
            <v>14.73</v>
          </cell>
          <cell r="P2509">
            <v>7.53</v>
          </cell>
          <cell r="AH2509">
            <v>29.58</v>
          </cell>
        </row>
        <row r="2510">
          <cell r="J2510">
            <v>0</v>
          </cell>
          <cell r="K2510">
            <v>0</v>
          </cell>
          <cell r="L2510">
            <v>0</v>
          </cell>
          <cell r="P2510">
            <v>0</v>
          </cell>
          <cell r="AH2510">
            <v>0</v>
          </cell>
        </row>
        <row r="2511">
          <cell r="J2511">
            <v>2.5299999999999998</v>
          </cell>
          <cell r="K2511">
            <v>0</v>
          </cell>
          <cell r="L2511">
            <v>1.44</v>
          </cell>
          <cell r="P2511">
            <v>2.0299999999999998</v>
          </cell>
          <cell r="AH2511">
            <v>1.3</v>
          </cell>
        </row>
        <row r="2512">
          <cell r="J2512">
            <v>1.1200000000000001</v>
          </cell>
          <cell r="K2512">
            <v>0</v>
          </cell>
          <cell r="L2512">
            <v>0.87</v>
          </cell>
          <cell r="P2512">
            <v>0.47</v>
          </cell>
          <cell r="AH2512">
            <v>6.81</v>
          </cell>
        </row>
        <row r="2513">
          <cell r="J2513">
            <v>1.26</v>
          </cell>
          <cell r="K2513">
            <v>0</v>
          </cell>
          <cell r="L2513">
            <v>1.56</v>
          </cell>
          <cell r="P2513">
            <v>0.15</v>
          </cell>
          <cell r="AH2513">
            <v>2.11</v>
          </cell>
        </row>
        <row r="2514">
          <cell r="J2514">
            <v>2.27</v>
          </cell>
          <cell r="K2514">
            <v>0</v>
          </cell>
          <cell r="L2514">
            <v>1.64</v>
          </cell>
          <cell r="P2514">
            <v>0.51</v>
          </cell>
          <cell r="AH2514">
            <v>1.9100000000000001</v>
          </cell>
        </row>
        <row r="2515">
          <cell r="J2515">
            <v>4.6399999999999997</v>
          </cell>
          <cell r="K2515">
            <v>0</v>
          </cell>
          <cell r="L2515">
            <v>2.27</v>
          </cell>
          <cell r="P2515">
            <v>0.87</v>
          </cell>
          <cell r="AH2515">
            <v>1.1200000000000001</v>
          </cell>
        </row>
        <row r="2516">
          <cell r="J2516">
            <v>4.5999999999999996</v>
          </cell>
          <cell r="K2516">
            <v>0.13</v>
          </cell>
          <cell r="L2516">
            <v>1.94</v>
          </cell>
          <cell r="P2516">
            <v>0.5</v>
          </cell>
          <cell r="AH2516">
            <v>1.68</v>
          </cell>
        </row>
        <row r="2517">
          <cell r="J2517">
            <v>5</v>
          </cell>
          <cell r="K2517">
            <v>0</v>
          </cell>
          <cell r="L2517">
            <v>2.98</v>
          </cell>
          <cell r="P2517">
            <v>0.97</v>
          </cell>
          <cell r="AH2517">
            <v>1.1500000000000001</v>
          </cell>
        </row>
        <row r="2518">
          <cell r="J2518">
            <v>5.84</v>
          </cell>
          <cell r="K2518">
            <v>0</v>
          </cell>
          <cell r="L2518">
            <v>2.5299999999999998</v>
          </cell>
          <cell r="P2518">
            <v>1.23</v>
          </cell>
          <cell r="AH2518">
            <v>0.91</v>
          </cell>
        </row>
        <row r="2519">
          <cell r="J2519">
            <v>10.53</v>
          </cell>
          <cell r="K2519">
            <v>0</v>
          </cell>
          <cell r="L2519">
            <v>2.35</v>
          </cell>
          <cell r="P2519">
            <v>0.41</v>
          </cell>
          <cell r="AH2519">
            <v>1.2000000000000002</v>
          </cell>
        </row>
        <row r="2520">
          <cell r="J2520">
            <v>13.46</v>
          </cell>
          <cell r="K2520">
            <v>0</v>
          </cell>
          <cell r="L2520">
            <v>2.66</v>
          </cell>
          <cell r="P2520">
            <v>0.56999999999999995</v>
          </cell>
          <cell r="AH2520">
            <v>1.7</v>
          </cell>
        </row>
        <row r="2521">
          <cell r="J2521">
            <v>26.02</v>
          </cell>
          <cell r="K2521">
            <v>0.13</v>
          </cell>
          <cell r="L2521">
            <v>4.82</v>
          </cell>
          <cell r="P2521">
            <v>1.37</v>
          </cell>
          <cell r="AH2521">
            <v>2.19</v>
          </cell>
        </row>
        <row r="2522">
          <cell r="J2522">
            <v>28.84</v>
          </cell>
          <cell r="K2522">
            <v>0</v>
          </cell>
          <cell r="L2522">
            <v>3.2</v>
          </cell>
          <cell r="P2522">
            <v>1.58</v>
          </cell>
          <cell r="AH2522">
            <v>0.77</v>
          </cell>
        </row>
        <row r="2523">
          <cell r="J2523">
            <v>19.559999999999999</v>
          </cell>
          <cell r="K2523">
            <v>0</v>
          </cell>
          <cell r="L2523">
            <v>1.47</v>
          </cell>
          <cell r="P2523">
            <v>1.26</v>
          </cell>
          <cell r="AH2523">
            <v>1.1600000000000001</v>
          </cell>
        </row>
        <row r="2524">
          <cell r="J2524">
            <v>17.149999999999999</v>
          </cell>
          <cell r="K2524">
            <v>0</v>
          </cell>
          <cell r="L2524">
            <v>1.51</v>
          </cell>
          <cell r="P2524">
            <v>0.24</v>
          </cell>
          <cell r="AH2524">
            <v>0.89</v>
          </cell>
        </row>
        <row r="2525">
          <cell r="J2525">
            <v>11.22</v>
          </cell>
          <cell r="K2525">
            <v>0</v>
          </cell>
          <cell r="L2525">
            <v>1.17</v>
          </cell>
          <cell r="P2525">
            <v>0.2</v>
          </cell>
          <cell r="AH2525">
            <v>0.52</v>
          </cell>
        </row>
        <row r="2526">
          <cell r="J2526">
            <v>4.0999999999999996</v>
          </cell>
          <cell r="K2526">
            <v>0</v>
          </cell>
          <cell r="L2526">
            <v>0.3</v>
          </cell>
          <cell r="P2526">
            <v>0</v>
          </cell>
          <cell r="AH2526">
            <v>0.31</v>
          </cell>
        </row>
        <row r="2527">
          <cell r="J2527">
            <v>158.13</v>
          </cell>
          <cell r="K2527">
            <v>0.27</v>
          </cell>
          <cell r="L2527">
            <v>32.72</v>
          </cell>
          <cell r="P2527">
            <v>12.37</v>
          </cell>
          <cell r="AH2527">
            <v>25.740000000000002</v>
          </cell>
        </row>
        <row r="2528">
          <cell r="J2528">
            <v>0</v>
          </cell>
          <cell r="K2528">
            <v>0</v>
          </cell>
          <cell r="L2528">
            <v>0</v>
          </cell>
          <cell r="P2528">
            <v>0</v>
          </cell>
          <cell r="AH2528">
            <v>0</v>
          </cell>
        </row>
        <row r="2529">
          <cell r="J2529">
            <v>4.22</v>
          </cell>
          <cell r="K2529">
            <v>0</v>
          </cell>
          <cell r="L2529">
            <v>2.7</v>
          </cell>
          <cell r="P2529">
            <v>3.57</v>
          </cell>
          <cell r="AH2529">
            <v>1.9100000000000001</v>
          </cell>
        </row>
        <row r="2530">
          <cell r="J2530">
            <v>2.02</v>
          </cell>
          <cell r="K2530">
            <v>0</v>
          </cell>
          <cell r="L2530">
            <v>1.8</v>
          </cell>
          <cell r="P2530">
            <v>1.55</v>
          </cell>
          <cell r="AH2530">
            <v>12.53</v>
          </cell>
        </row>
        <row r="2531">
          <cell r="J2531">
            <v>1.54</v>
          </cell>
          <cell r="K2531">
            <v>0</v>
          </cell>
          <cell r="L2531">
            <v>1.68</v>
          </cell>
          <cell r="P2531">
            <v>0.39</v>
          </cell>
          <cell r="AH2531">
            <v>6.5</v>
          </cell>
        </row>
        <row r="2532">
          <cell r="J2532">
            <v>3.06</v>
          </cell>
          <cell r="K2532">
            <v>0</v>
          </cell>
          <cell r="L2532">
            <v>1.64</v>
          </cell>
          <cell r="P2532">
            <v>0.64</v>
          </cell>
          <cell r="AH2532">
            <v>2.68</v>
          </cell>
        </row>
        <row r="2533">
          <cell r="J2533">
            <v>6.13</v>
          </cell>
          <cell r="K2533">
            <v>0</v>
          </cell>
          <cell r="L2533">
            <v>2.67</v>
          </cell>
          <cell r="P2533">
            <v>0.99</v>
          </cell>
          <cell r="AH2533">
            <v>1.1200000000000001</v>
          </cell>
        </row>
        <row r="2534">
          <cell r="J2534">
            <v>6.21</v>
          </cell>
          <cell r="K2534">
            <v>0.13</v>
          </cell>
          <cell r="L2534">
            <v>2.61</v>
          </cell>
          <cell r="P2534">
            <v>0.75</v>
          </cell>
          <cell r="AH2534">
            <v>2.37</v>
          </cell>
        </row>
        <row r="2535">
          <cell r="J2535">
            <v>6.03</v>
          </cell>
          <cell r="K2535">
            <v>0</v>
          </cell>
          <cell r="L2535">
            <v>3.24</v>
          </cell>
          <cell r="P2535">
            <v>1.3</v>
          </cell>
          <cell r="AH2535">
            <v>1.25</v>
          </cell>
        </row>
        <row r="2536">
          <cell r="J2536">
            <v>8.5399999999999991</v>
          </cell>
          <cell r="K2536">
            <v>0</v>
          </cell>
          <cell r="L2536">
            <v>2.91</v>
          </cell>
          <cell r="P2536">
            <v>1.41</v>
          </cell>
          <cell r="AH2536">
            <v>1.54</v>
          </cell>
        </row>
        <row r="2537">
          <cell r="J2537">
            <v>17.100000000000001</v>
          </cell>
          <cell r="K2537">
            <v>0</v>
          </cell>
          <cell r="L2537">
            <v>3.37</v>
          </cell>
          <cell r="P2537">
            <v>1.03</v>
          </cell>
          <cell r="AH2537">
            <v>1.78</v>
          </cell>
        </row>
        <row r="2538">
          <cell r="J2538">
            <v>22.95</v>
          </cell>
          <cell r="K2538">
            <v>0</v>
          </cell>
          <cell r="L2538">
            <v>4.53</v>
          </cell>
          <cell r="P2538">
            <v>0.9</v>
          </cell>
          <cell r="AH2538">
            <v>3.1399999999999997</v>
          </cell>
        </row>
        <row r="2539">
          <cell r="J2539">
            <v>47.08</v>
          </cell>
          <cell r="K2539">
            <v>0.13</v>
          </cell>
          <cell r="L2539">
            <v>8.09</v>
          </cell>
          <cell r="P2539">
            <v>2.79</v>
          </cell>
          <cell r="AH2539">
            <v>7.5400000000000009</v>
          </cell>
        </row>
        <row r="2540">
          <cell r="J2540">
            <v>49.85</v>
          </cell>
          <cell r="K2540">
            <v>0</v>
          </cell>
          <cell r="L2540">
            <v>4.59</v>
          </cell>
          <cell r="P2540">
            <v>2.52</v>
          </cell>
          <cell r="AH2540">
            <v>5.3100000000000005</v>
          </cell>
        </row>
        <row r="2541">
          <cell r="J2541">
            <v>32.99</v>
          </cell>
          <cell r="K2541">
            <v>0</v>
          </cell>
          <cell r="L2541">
            <v>3.58</v>
          </cell>
          <cell r="P2541">
            <v>1.62</v>
          </cell>
          <cell r="AH2541">
            <v>3.4000000000000004</v>
          </cell>
        </row>
        <row r="2542">
          <cell r="J2542">
            <v>23.6</v>
          </cell>
          <cell r="K2542">
            <v>0</v>
          </cell>
          <cell r="L2542">
            <v>2.39</v>
          </cell>
          <cell r="P2542">
            <v>0.24</v>
          </cell>
          <cell r="AH2542">
            <v>2.82</v>
          </cell>
        </row>
        <row r="2543">
          <cell r="J2543">
            <v>14.94</v>
          </cell>
          <cell r="K2543">
            <v>0</v>
          </cell>
          <cell r="L2543">
            <v>1.37</v>
          </cell>
          <cell r="P2543">
            <v>0.2</v>
          </cell>
          <cell r="AH2543">
            <v>0.95</v>
          </cell>
        </row>
        <row r="2544">
          <cell r="J2544">
            <v>4.96</v>
          </cell>
          <cell r="K2544">
            <v>0</v>
          </cell>
          <cell r="L2544">
            <v>0.3</v>
          </cell>
          <cell r="P2544">
            <v>0</v>
          </cell>
          <cell r="AH2544">
            <v>0.5</v>
          </cell>
        </row>
        <row r="2545">
          <cell r="J2545">
            <v>251.22</v>
          </cell>
          <cell r="K2545">
            <v>0.27</v>
          </cell>
          <cell r="L2545">
            <v>47.45</v>
          </cell>
          <cell r="P2545">
            <v>19.899999999999999</v>
          </cell>
          <cell r="AH2545">
            <v>55.320000000000007</v>
          </cell>
        </row>
        <row r="2546">
          <cell r="J2546">
            <v>0</v>
          </cell>
          <cell r="K2546">
            <v>0</v>
          </cell>
          <cell r="L2546">
            <v>0</v>
          </cell>
          <cell r="P2546">
            <v>0</v>
          </cell>
          <cell r="AH2546">
            <v>0</v>
          </cell>
        </row>
        <row r="2547">
          <cell r="J2547">
            <v>6.2</v>
          </cell>
          <cell r="K2547">
            <v>0</v>
          </cell>
          <cell r="L2547">
            <v>4.8499999999999996</v>
          </cell>
          <cell r="P2547">
            <v>2.4900000000000002</v>
          </cell>
          <cell r="AH2547">
            <v>1.6800000000000002</v>
          </cell>
        </row>
        <row r="2548">
          <cell r="J2548">
            <v>11.44</v>
          </cell>
          <cell r="K2548">
            <v>0</v>
          </cell>
          <cell r="L2548">
            <v>5.19</v>
          </cell>
          <cell r="P2548">
            <v>2.48</v>
          </cell>
          <cell r="AH2548">
            <v>11.13</v>
          </cell>
        </row>
        <row r="2549">
          <cell r="J2549">
            <v>9.43</v>
          </cell>
          <cell r="K2549">
            <v>0</v>
          </cell>
          <cell r="L2549">
            <v>6.5</v>
          </cell>
          <cell r="P2549">
            <v>0.83</v>
          </cell>
          <cell r="AH2549">
            <v>11.219999999999999</v>
          </cell>
        </row>
        <row r="2550">
          <cell r="J2550">
            <v>8.1300000000000008</v>
          </cell>
          <cell r="K2550">
            <v>0</v>
          </cell>
          <cell r="L2550">
            <v>5.91</v>
          </cell>
          <cell r="P2550">
            <v>0.8</v>
          </cell>
          <cell r="AH2550">
            <v>8.67</v>
          </cell>
        </row>
        <row r="2551">
          <cell r="J2551">
            <v>14.44</v>
          </cell>
          <cell r="K2551">
            <v>0.18</v>
          </cell>
          <cell r="L2551">
            <v>6.72</v>
          </cell>
          <cell r="P2551">
            <v>0.91</v>
          </cell>
          <cell r="AH2551">
            <v>12.23</v>
          </cell>
        </row>
        <row r="2552">
          <cell r="J2552">
            <v>22</v>
          </cell>
          <cell r="K2552">
            <v>0</v>
          </cell>
          <cell r="L2552">
            <v>9.31</v>
          </cell>
          <cell r="P2552">
            <v>1.63</v>
          </cell>
          <cell r="AH2552">
            <v>12.14</v>
          </cell>
        </row>
        <row r="2553">
          <cell r="J2553">
            <v>19.53</v>
          </cell>
          <cell r="K2553">
            <v>0.27</v>
          </cell>
          <cell r="L2553">
            <v>8.3800000000000008</v>
          </cell>
          <cell r="P2553">
            <v>1.6</v>
          </cell>
          <cell r="AH2553">
            <v>11.780000000000001</v>
          </cell>
        </row>
        <row r="2554">
          <cell r="J2554">
            <v>22.43</v>
          </cell>
          <cell r="K2554">
            <v>0</v>
          </cell>
          <cell r="L2554">
            <v>6.07</v>
          </cell>
          <cell r="P2554">
            <v>1.18</v>
          </cell>
          <cell r="AH2554">
            <v>8.7899999999999991</v>
          </cell>
        </row>
        <row r="2555">
          <cell r="J2555">
            <v>22.05</v>
          </cell>
          <cell r="K2555">
            <v>0.12</v>
          </cell>
          <cell r="L2555">
            <v>5.23</v>
          </cell>
          <cell r="P2555">
            <v>1.22</v>
          </cell>
          <cell r="AH2555">
            <v>7.1</v>
          </cell>
        </row>
        <row r="2556">
          <cell r="J2556">
            <v>14.29</v>
          </cell>
          <cell r="K2556">
            <v>0</v>
          </cell>
          <cell r="L2556">
            <v>2.92</v>
          </cell>
          <cell r="P2556">
            <v>0.56999999999999995</v>
          </cell>
          <cell r="AH2556">
            <v>6.4499999999999993</v>
          </cell>
        </row>
        <row r="2557">
          <cell r="J2557">
            <v>22.9</v>
          </cell>
          <cell r="K2557">
            <v>0</v>
          </cell>
          <cell r="L2557">
            <v>3.5</v>
          </cell>
          <cell r="P2557">
            <v>1.42</v>
          </cell>
          <cell r="AH2557">
            <v>6.21</v>
          </cell>
        </row>
        <row r="2558">
          <cell r="J2558">
            <v>21.59</v>
          </cell>
          <cell r="K2558">
            <v>0</v>
          </cell>
          <cell r="L2558">
            <v>1.49</v>
          </cell>
          <cell r="P2558">
            <v>0.94</v>
          </cell>
          <cell r="AH2558">
            <v>5.16</v>
          </cell>
        </row>
        <row r="2559">
          <cell r="J2559">
            <v>13.52</v>
          </cell>
          <cell r="K2559">
            <v>0</v>
          </cell>
          <cell r="L2559">
            <v>2.11</v>
          </cell>
          <cell r="P2559">
            <v>0.36</v>
          </cell>
          <cell r="AH2559">
            <v>2.2400000000000002</v>
          </cell>
        </row>
        <row r="2560">
          <cell r="J2560">
            <v>6.58</v>
          </cell>
          <cell r="K2560">
            <v>0</v>
          </cell>
          <cell r="L2560">
            <v>0.88</v>
          </cell>
          <cell r="P2560">
            <v>0</v>
          </cell>
          <cell r="AH2560">
            <v>1.9300000000000002</v>
          </cell>
        </row>
        <row r="2561">
          <cell r="J2561">
            <v>3.72</v>
          </cell>
          <cell r="K2561">
            <v>0</v>
          </cell>
          <cell r="L2561">
            <v>0.19</v>
          </cell>
          <cell r="P2561">
            <v>0</v>
          </cell>
          <cell r="AH2561">
            <v>0.44</v>
          </cell>
        </row>
        <row r="2562">
          <cell r="J2562">
            <v>0.86</v>
          </cell>
          <cell r="K2562">
            <v>0</v>
          </cell>
          <cell r="L2562">
            <v>0</v>
          </cell>
          <cell r="P2562">
            <v>0</v>
          </cell>
          <cell r="AH2562">
            <v>0.18</v>
          </cell>
        </row>
        <row r="2563">
          <cell r="J2563">
            <v>219.13</v>
          </cell>
          <cell r="K2563">
            <v>0.56999999999999995</v>
          </cell>
          <cell r="L2563">
            <v>69.25</v>
          </cell>
          <cell r="P2563">
            <v>16.43</v>
          </cell>
          <cell r="AH2563">
            <v>107.33</v>
          </cell>
        </row>
        <row r="2564">
          <cell r="J2564">
            <v>0</v>
          </cell>
          <cell r="K2564">
            <v>0</v>
          </cell>
          <cell r="L2564">
            <v>0</v>
          </cell>
          <cell r="P2564">
            <v>0</v>
          </cell>
          <cell r="AH2564">
            <v>0</v>
          </cell>
        </row>
        <row r="2565">
          <cell r="J2565">
            <v>4.2699999999999996</v>
          </cell>
          <cell r="K2565">
            <v>0</v>
          </cell>
          <cell r="L2565">
            <v>4.1900000000000004</v>
          </cell>
          <cell r="P2565">
            <v>2.25</v>
          </cell>
          <cell r="AH2565">
            <v>1.68</v>
          </cell>
        </row>
        <row r="2566">
          <cell r="J2566">
            <v>4.24</v>
          </cell>
          <cell r="K2566">
            <v>0</v>
          </cell>
          <cell r="L2566">
            <v>6.92</v>
          </cell>
          <cell r="P2566">
            <v>0.91</v>
          </cell>
          <cell r="AH2566">
            <v>10.69</v>
          </cell>
        </row>
        <row r="2567">
          <cell r="J2567">
            <v>5.09</v>
          </cell>
          <cell r="K2567">
            <v>0</v>
          </cell>
          <cell r="L2567">
            <v>7.39</v>
          </cell>
          <cell r="P2567">
            <v>0.43</v>
          </cell>
          <cell r="AH2567">
            <v>10.86</v>
          </cell>
        </row>
        <row r="2568">
          <cell r="J2568">
            <v>6.14</v>
          </cell>
          <cell r="K2568">
            <v>0</v>
          </cell>
          <cell r="L2568">
            <v>10.23</v>
          </cell>
          <cell r="P2568">
            <v>0.68</v>
          </cell>
          <cell r="AH2568">
            <v>10.33</v>
          </cell>
        </row>
        <row r="2569">
          <cell r="J2569">
            <v>14.31</v>
          </cell>
          <cell r="K2569">
            <v>0.14000000000000001</v>
          </cell>
          <cell r="L2569">
            <v>12.25</v>
          </cell>
          <cell r="P2569">
            <v>1.61</v>
          </cell>
          <cell r="AH2569">
            <v>13.3</v>
          </cell>
        </row>
        <row r="2570">
          <cell r="J2570">
            <v>16.920000000000002</v>
          </cell>
          <cell r="K2570">
            <v>0.41</v>
          </cell>
          <cell r="L2570">
            <v>13.1</v>
          </cell>
          <cell r="P2570">
            <v>2.2200000000000002</v>
          </cell>
          <cell r="AH2570">
            <v>9.15</v>
          </cell>
        </row>
        <row r="2571">
          <cell r="J2571">
            <v>18.93</v>
          </cell>
          <cell r="K2571">
            <v>0</v>
          </cell>
          <cell r="L2571">
            <v>12.3</v>
          </cell>
          <cell r="P2571">
            <v>1.62</v>
          </cell>
          <cell r="AH2571">
            <v>9.07</v>
          </cell>
        </row>
        <row r="2572">
          <cell r="J2572">
            <v>19.89</v>
          </cell>
          <cell r="K2572">
            <v>0.12</v>
          </cell>
          <cell r="L2572">
            <v>10.93</v>
          </cell>
          <cell r="P2572">
            <v>2.0499999999999998</v>
          </cell>
          <cell r="AH2572">
            <v>6.5</v>
          </cell>
        </row>
        <row r="2573">
          <cell r="J2573">
            <v>21.36</v>
          </cell>
          <cell r="K2573">
            <v>0.11</v>
          </cell>
          <cell r="L2573">
            <v>5.9</v>
          </cell>
          <cell r="P2573">
            <v>0.71</v>
          </cell>
          <cell r="AH2573">
            <v>4.38</v>
          </cell>
        </row>
        <row r="2574">
          <cell r="J2574">
            <v>18.260000000000002</v>
          </cell>
          <cell r="K2574">
            <v>0</v>
          </cell>
          <cell r="L2574">
            <v>3.8</v>
          </cell>
          <cell r="P2574">
            <v>0.56999999999999995</v>
          </cell>
          <cell r="AH2574">
            <v>3.73</v>
          </cell>
        </row>
        <row r="2575">
          <cell r="J2575">
            <v>27.49</v>
          </cell>
          <cell r="K2575">
            <v>0.13</v>
          </cell>
          <cell r="L2575">
            <v>4.82</v>
          </cell>
          <cell r="P2575">
            <v>1.37</v>
          </cell>
          <cell r="AH2575">
            <v>2.46</v>
          </cell>
        </row>
        <row r="2576">
          <cell r="J2576">
            <v>29.13</v>
          </cell>
          <cell r="K2576">
            <v>0</v>
          </cell>
          <cell r="L2576">
            <v>3.2</v>
          </cell>
          <cell r="P2576">
            <v>1.58</v>
          </cell>
          <cell r="AH2576">
            <v>0.88</v>
          </cell>
        </row>
        <row r="2577">
          <cell r="J2577">
            <v>19.79</v>
          </cell>
          <cell r="K2577">
            <v>0</v>
          </cell>
          <cell r="L2577">
            <v>1.47</v>
          </cell>
          <cell r="P2577">
            <v>1.26</v>
          </cell>
          <cell r="AH2577">
            <v>1.1600000000000001</v>
          </cell>
        </row>
        <row r="2578">
          <cell r="J2578">
            <v>17.28</v>
          </cell>
          <cell r="K2578">
            <v>0</v>
          </cell>
          <cell r="L2578">
            <v>1.62</v>
          </cell>
          <cell r="P2578">
            <v>0.24</v>
          </cell>
          <cell r="AH2578">
            <v>0.89</v>
          </cell>
        </row>
        <row r="2579">
          <cell r="J2579">
            <v>11.22</v>
          </cell>
          <cell r="K2579">
            <v>0</v>
          </cell>
          <cell r="L2579">
            <v>1.17</v>
          </cell>
          <cell r="P2579">
            <v>0.2</v>
          </cell>
          <cell r="AH2579">
            <v>0.52</v>
          </cell>
        </row>
        <row r="2580">
          <cell r="J2580">
            <v>4.0999999999999996</v>
          </cell>
          <cell r="K2580">
            <v>0</v>
          </cell>
          <cell r="L2580">
            <v>0.3</v>
          </cell>
          <cell r="P2580">
            <v>0</v>
          </cell>
          <cell r="AH2580">
            <v>0.31</v>
          </cell>
        </row>
        <row r="2581">
          <cell r="J2581">
            <v>238.41</v>
          </cell>
          <cell r="K2581">
            <v>0.91</v>
          </cell>
          <cell r="L2581">
            <v>99.59</v>
          </cell>
          <cell r="P2581">
            <v>17.7</v>
          </cell>
          <cell r="AH2581">
            <v>85.92</v>
          </cell>
        </row>
        <row r="2582">
          <cell r="J2582">
            <v>0</v>
          </cell>
          <cell r="K2582">
            <v>0</v>
          </cell>
          <cell r="L2582">
            <v>0</v>
          </cell>
          <cell r="P2582">
            <v>0</v>
          </cell>
          <cell r="AH2582">
            <v>0</v>
          </cell>
        </row>
        <row r="2583">
          <cell r="J2583">
            <v>10.47</v>
          </cell>
          <cell r="K2583">
            <v>0</v>
          </cell>
          <cell r="L2583">
            <v>9.0399999999999991</v>
          </cell>
          <cell r="P2583">
            <v>4.74</v>
          </cell>
          <cell r="AH2583">
            <v>3.36</v>
          </cell>
        </row>
        <row r="2584">
          <cell r="J2584">
            <v>15.68</v>
          </cell>
          <cell r="K2584">
            <v>0</v>
          </cell>
          <cell r="L2584">
            <v>12.11</v>
          </cell>
          <cell r="P2584">
            <v>3.39</v>
          </cell>
          <cell r="AH2584">
            <v>21.810000000000002</v>
          </cell>
        </row>
        <row r="2585">
          <cell r="J2585">
            <v>14.52</v>
          </cell>
          <cell r="K2585">
            <v>0</v>
          </cell>
          <cell r="L2585">
            <v>13.89</v>
          </cell>
          <cell r="P2585">
            <v>1.26</v>
          </cell>
          <cell r="AH2585">
            <v>22.09</v>
          </cell>
        </row>
        <row r="2586">
          <cell r="J2586">
            <v>14.27</v>
          </cell>
          <cell r="K2586">
            <v>0</v>
          </cell>
          <cell r="L2586">
            <v>16.14</v>
          </cell>
          <cell r="P2586">
            <v>1.48</v>
          </cell>
          <cell r="AH2586">
            <v>19</v>
          </cell>
        </row>
        <row r="2587">
          <cell r="J2587">
            <v>28.75</v>
          </cell>
          <cell r="K2587">
            <v>0.32</v>
          </cell>
          <cell r="L2587">
            <v>18.97</v>
          </cell>
          <cell r="P2587">
            <v>2.52</v>
          </cell>
          <cell r="AH2587">
            <v>25.52</v>
          </cell>
        </row>
        <row r="2588">
          <cell r="J2588">
            <v>38.92</v>
          </cell>
          <cell r="K2588">
            <v>0.41</v>
          </cell>
          <cell r="L2588">
            <v>22.41</v>
          </cell>
          <cell r="P2588">
            <v>3.85</v>
          </cell>
          <cell r="AH2588">
            <v>21.29</v>
          </cell>
        </row>
        <row r="2589">
          <cell r="J2589">
            <v>38.47</v>
          </cell>
          <cell r="K2589">
            <v>0.27</v>
          </cell>
          <cell r="L2589">
            <v>20.68</v>
          </cell>
          <cell r="P2589">
            <v>3.22</v>
          </cell>
          <cell r="AH2589">
            <v>20.85</v>
          </cell>
        </row>
        <row r="2590">
          <cell r="J2590">
            <v>42.31</v>
          </cell>
          <cell r="K2590">
            <v>0.12</v>
          </cell>
          <cell r="L2590">
            <v>16.989999999999998</v>
          </cell>
          <cell r="P2590">
            <v>3.24</v>
          </cell>
          <cell r="AH2590">
            <v>15.29</v>
          </cell>
        </row>
        <row r="2591">
          <cell r="J2591">
            <v>43.41</v>
          </cell>
          <cell r="K2591">
            <v>0.23</v>
          </cell>
          <cell r="L2591">
            <v>11.14</v>
          </cell>
          <cell r="P2591">
            <v>1.93</v>
          </cell>
          <cell r="AH2591">
            <v>11.47</v>
          </cell>
        </row>
        <row r="2592">
          <cell r="J2592">
            <v>32.56</v>
          </cell>
          <cell r="K2592">
            <v>0</v>
          </cell>
          <cell r="L2592">
            <v>6.72</v>
          </cell>
          <cell r="P2592">
            <v>1.1399999999999999</v>
          </cell>
          <cell r="AH2592">
            <v>10.18</v>
          </cell>
        </row>
        <row r="2593">
          <cell r="J2593">
            <v>50.38</v>
          </cell>
          <cell r="K2593">
            <v>0.13</v>
          </cell>
          <cell r="L2593">
            <v>8.32</v>
          </cell>
          <cell r="P2593">
            <v>2.79</v>
          </cell>
          <cell r="AH2593">
            <v>8.68</v>
          </cell>
        </row>
        <row r="2594">
          <cell r="J2594">
            <v>50.72</v>
          </cell>
          <cell r="K2594">
            <v>0</v>
          </cell>
          <cell r="L2594">
            <v>4.6900000000000004</v>
          </cell>
          <cell r="P2594">
            <v>2.52</v>
          </cell>
          <cell r="AH2594">
            <v>6.04</v>
          </cell>
        </row>
        <row r="2595">
          <cell r="J2595">
            <v>33.31</v>
          </cell>
          <cell r="K2595">
            <v>0</v>
          </cell>
          <cell r="L2595">
            <v>3.58</v>
          </cell>
          <cell r="P2595">
            <v>1.62</v>
          </cell>
          <cell r="AH2595">
            <v>3.4000000000000004</v>
          </cell>
        </row>
        <row r="2596">
          <cell r="J2596">
            <v>23.86</v>
          </cell>
          <cell r="K2596">
            <v>0</v>
          </cell>
          <cell r="L2596">
            <v>2.5</v>
          </cell>
          <cell r="P2596">
            <v>0.24</v>
          </cell>
          <cell r="AH2596">
            <v>2.82</v>
          </cell>
        </row>
        <row r="2597">
          <cell r="J2597">
            <v>14.94</v>
          </cell>
          <cell r="K2597">
            <v>0</v>
          </cell>
          <cell r="L2597">
            <v>1.37</v>
          </cell>
          <cell r="P2597">
            <v>0.2</v>
          </cell>
          <cell r="AH2597">
            <v>0.95</v>
          </cell>
        </row>
        <row r="2598">
          <cell r="J2598">
            <v>4.96</v>
          </cell>
          <cell r="K2598">
            <v>0</v>
          </cell>
          <cell r="L2598">
            <v>0.3</v>
          </cell>
          <cell r="P2598">
            <v>0</v>
          </cell>
          <cell r="AH2598">
            <v>0.5</v>
          </cell>
        </row>
        <row r="2599">
          <cell r="J2599">
            <v>457.54</v>
          </cell>
          <cell r="K2599">
            <v>1.48</v>
          </cell>
          <cell r="L2599">
            <v>168.84</v>
          </cell>
          <cell r="P2599">
            <v>34.130000000000003</v>
          </cell>
          <cell r="AH2599">
            <v>193.25</v>
          </cell>
        </row>
        <row r="2600">
          <cell r="J2600">
            <v>0</v>
          </cell>
          <cell r="K2600">
            <v>0</v>
          </cell>
          <cell r="L2600">
            <v>0</v>
          </cell>
          <cell r="P2600">
            <v>0</v>
          </cell>
          <cell r="AH2600">
            <v>0</v>
          </cell>
        </row>
        <row r="2601">
          <cell r="J2601">
            <v>9.31</v>
          </cell>
          <cell r="K2601">
            <v>0</v>
          </cell>
          <cell r="L2601">
            <v>28.39</v>
          </cell>
          <cell r="P2601">
            <v>0</v>
          </cell>
          <cell r="AH2601">
            <v>4.32</v>
          </cell>
        </row>
        <row r="2602">
          <cell r="J2602">
            <v>16.670000000000002</v>
          </cell>
          <cell r="K2602">
            <v>0</v>
          </cell>
          <cell r="L2602">
            <v>58.78</v>
          </cell>
          <cell r="P2602">
            <v>2.41</v>
          </cell>
          <cell r="AH2602">
            <v>18.73</v>
          </cell>
        </row>
        <row r="2603">
          <cell r="J2603">
            <v>16.88</v>
          </cell>
          <cell r="K2603">
            <v>0</v>
          </cell>
          <cell r="L2603">
            <v>50.58</v>
          </cell>
          <cell r="P2603">
            <v>1.06</v>
          </cell>
          <cell r="AH2603">
            <v>35.49</v>
          </cell>
        </row>
        <row r="2604">
          <cell r="J2604">
            <v>8.2100000000000009</v>
          </cell>
          <cell r="K2604">
            <v>18.77</v>
          </cell>
          <cell r="L2604">
            <v>37.18</v>
          </cell>
          <cell r="P2604">
            <v>0.96</v>
          </cell>
          <cell r="AH2604">
            <v>37.9</v>
          </cell>
        </row>
        <row r="2605">
          <cell r="J2605">
            <v>0.82</v>
          </cell>
          <cell r="K2605">
            <v>83.76</v>
          </cell>
          <cell r="L2605">
            <v>1.38</v>
          </cell>
          <cell r="P2605">
            <v>0.27</v>
          </cell>
          <cell r="AH2605">
            <v>28.52</v>
          </cell>
        </row>
        <row r="2606">
          <cell r="J2606">
            <v>1.24</v>
          </cell>
          <cell r="K2606">
            <v>109.53</v>
          </cell>
          <cell r="L2606">
            <v>2.66</v>
          </cell>
          <cell r="P2606">
            <v>0.73</v>
          </cell>
          <cell r="AH2606">
            <v>32.1</v>
          </cell>
        </row>
        <row r="2607">
          <cell r="J2607">
            <v>0.7</v>
          </cell>
          <cell r="K2607">
            <v>102.54</v>
          </cell>
          <cell r="L2607">
            <v>1.58</v>
          </cell>
          <cell r="P2607">
            <v>0.77</v>
          </cell>
          <cell r="AH2607">
            <v>29.16</v>
          </cell>
        </row>
        <row r="2608">
          <cell r="J2608">
            <v>2.59</v>
          </cell>
          <cell r="K2608">
            <v>87.18</v>
          </cell>
          <cell r="L2608">
            <v>2.5</v>
          </cell>
          <cell r="P2608">
            <v>0.26</v>
          </cell>
          <cell r="AH2608">
            <v>32.22</v>
          </cell>
        </row>
        <row r="2609">
          <cell r="J2609">
            <v>1.24</v>
          </cell>
          <cell r="K2609">
            <v>78.47</v>
          </cell>
          <cell r="L2609">
            <v>0.31</v>
          </cell>
          <cell r="P2609">
            <v>0.41</v>
          </cell>
          <cell r="AH2609">
            <v>29.54</v>
          </cell>
        </row>
        <row r="2610">
          <cell r="J2610">
            <v>5.81</v>
          </cell>
          <cell r="K2610">
            <v>16.88</v>
          </cell>
          <cell r="L2610">
            <v>1.1599999999999999</v>
          </cell>
          <cell r="P2610">
            <v>0.3</v>
          </cell>
          <cell r="AH2610">
            <v>15.059999999999999</v>
          </cell>
        </row>
        <row r="2611">
          <cell r="J2611">
            <v>4.07</v>
          </cell>
          <cell r="K2611">
            <v>0</v>
          </cell>
          <cell r="L2611">
            <v>0.72</v>
          </cell>
          <cell r="P2611">
            <v>0</v>
          </cell>
          <cell r="AH2611">
            <v>5.08</v>
          </cell>
        </row>
        <row r="2612">
          <cell r="J2612">
            <v>1.99</v>
          </cell>
          <cell r="K2612">
            <v>0</v>
          </cell>
          <cell r="L2612">
            <v>0.12</v>
          </cell>
          <cell r="P2612">
            <v>0</v>
          </cell>
          <cell r="AH2612">
            <v>1.8499999999999999</v>
          </cell>
        </row>
        <row r="2613">
          <cell r="J2613">
            <v>0.21</v>
          </cell>
          <cell r="K2613">
            <v>0</v>
          </cell>
          <cell r="L2613">
            <v>0</v>
          </cell>
          <cell r="P2613">
            <v>0</v>
          </cell>
          <cell r="AH2613">
            <v>0.09</v>
          </cell>
        </row>
        <row r="2614">
          <cell r="J2614">
            <v>0.13</v>
          </cell>
          <cell r="K2614">
            <v>0</v>
          </cell>
          <cell r="L2614">
            <v>0.11</v>
          </cell>
          <cell r="P2614">
            <v>0</v>
          </cell>
          <cell r="AH2614">
            <v>0</v>
          </cell>
        </row>
        <row r="2615">
          <cell r="J2615">
            <v>0</v>
          </cell>
          <cell r="K2615">
            <v>0</v>
          </cell>
          <cell r="L2615">
            <v>0</v>
          </cell>
          <cell r="P2615">
            <v>0</v>
          </cell>
          <cell r="AH2615">
            <v>0</v>
          </cell>
        </row>
        <row r="2616">
          <cell r="J2616">
            <v>0</v>
          </cell>
          <cell r="K2616">
            <v>0</v>
          </cell>
          <cell r="L2616">
            <v>0</v>
          </cell>
          <cell r="P2616">
            <v>0</v>
          </cell>
          <cell r="AH2616">
            <v>0</v>
          </cell>
        </row>
        <row r="2617">
          <cell r="J2617">
            <v>69.88</v>
          </cell>
          <cell r="K2617">
            <v>497.12</v>
          </cell>
          <cell r="L2617">
            <v>185.48</v>
          </cell>
          <cell r="P2617">
            <v>7.17</v>
          </cell>
          <cell r="AH2617">
            <v>270.06</v>
          </cell>
        </row>
        <row r="2618">
          <cell r="J2618">
            <v>0</v>
          </cell>
          <cell r="K2618">
            <v>0</v>
          </cell>
          <cell r="L2618">
            <v>0</v>
          </cell>
          <cell r="P2618">
            <v>0</v>
          </cell>
          <cell r="AH2618">
            <v>0</v>
          </cell>
        </row>
        <row r="2619">
          <cell r="J2619">
            <v>3.57</v>
          </cell>
          <cell r="K2619">
            <v>0</v>
          </cell>
          <cell r="L2619">
            <v>17.989999999999998</v>
          </cell>
          <cell r="P2619">
            <v>0.57999999999999996</v>
          </cell>
          <cell r="AH2619">
            <v>4.8499999999999996</v>
          </cell>
        </row>
        <row r="2620">
          <cell r="J2620">
            <v>5.43</v>
          </cell>
          <cell r="K2620">
            <v>0</v>
          </cell>
          <cell r="L2620">
            <v>42.92</v>
          </cell>
          <cell r="P2620">
            <v>0.47</v>
          </cell>
          <cell r="AH2620">
            <v>30.38</v>
          </cell>
        </row>
        <row r="2621">
          <cell r="J2621">
            <v>4.5</v>
          </cell>
          <cell r="K2621">
            <v>0</v>
          </cell>
          <cell r="L2621">
            <v>40.4</v>
          </cell>
          <cell r="P2621">
            <v>1.1599999999999999</v>
          </cell>
          <cell r="AH2621">
            <v>41.58</v>
          </cell>
        </row>
        <row r="2622">
          <cell r="J2622">
            <v>2.97</v>
          </cell>
          <cell r="K2622">
            <v>14.28</v>
          </cell>
          <cell r="L2622">
            <v>27.08</v>
          </cell>
          <cell r="P2622">
            <v>0.45</v>
          </cell>
          <cell r="AH2622">
            <v>31.17</v>
          </cell>
        </row>
        <row r="2623">
          <cell r="J2623">
            <v>0.83</v>
          </cell>
          <cell r="K2623">
            <v>73.2</v>
          </cell>
          <cell r="L2623">
            <v>0.88</v>
          </cell>
          <cell r="P2623">
            <v>0.38</v>
          </cell>
          <cell r="AH2623">
            <v>24.650000000000002</v>
          </cell>
        </row>
        <row r="2624">
          <cell r="J2624">
            <v>0.46</v>
          </cell>
          <cell r="K2624">
            <v>100.69</v>
          </cell>
          <cell r="L2624">
            <v>1.73</v>
          </cell>
          <cell r="P2624">
            <v>0.13</v>
          </cell>
          <cell r="AH2624">
            <v>30.95</v>
          </cell>
        </row>
        <row r="2625">
          <cell r="J2625">
            <v>0</v>
          </cell>
          <cell r="K2625">
            <v>97.62</v>
          </cell>
          <cell r="L2625">
            <v>1.4</v>
          </cell>
          <cell r="P2625">
            <v>0.39</v>
          </cell>
          <cell r="AH2625">
            <v>30.619999999999997</v>
          </cell>
        </row>
        <row r="2626">
          <cell r="J2626">
            <v>0.2</v>
          </cell>
          <cell r="K2626">
            <v>92.82</v>
          </cell>
          <cell r="L2626">
            <v>1.49</v>
          </cell>
          <cell r="P2626">
            <v>0</v>
          </cell>
          <cell r="AH2626">
            <v>30.459999999999997</v>
          </cell>
        </row>
        <row r="2627">
          <cell r="J2627">
            <v>0.19</v>
          </cell>
          <cell r="K2627">
            <v>85.51</v>
          </cell>
          <cell r="L2627">
            <v>0.48</v>
          </cell>
          <cell r="P2627">
            <v>0.21</v>
          </cell>
          <cell r="AH2627">
            <v>21.16</v>
          </cell>
        </row>
        <row r="2628">
          <cell r="J2628">
            <v>5.44</v>
          </cell>
          <cell r="K2628">
            <v>14.16</v>
          </cell>
          <cell r="L2628">
            <v>1.79</v>
          </cell>
          <cell r="P2628">
            <v>0</v>
          </cell>
          <cell r="AH2628">
            <v>7.34</v>
          </cell>
        </row>
        <row r="2629">
          <cell r="J2629">
            <v>2.97</v>
          </cell>
          <cell r="K2629">
            <v>0.16</v>
          </cell>
          <cell r="L2629">
            <v>0.52</v>
          </cell>
          <cell r="P2629">
            <v>0</v>
          </cell>
          <cell r="AH2629">
            <v>1.03</v>
          </cell>
        </row>
        <row r="2630">
          <cell r="J2630">
            <v>0.63</v>
          </cell>
          <cell r="K2630">
            <v>0</v>
          </cell>
          <cell r="L2630">
            <v>0.13</v>
          </cell>
          <cell r="P2630">
            <v>0</v>
          </cell>
          <cell r="AH2630">
            <v>0.11</v>
          </cell>
        </row>
        <row r="2631">
          <cell r="J2631">
            <v>0.08</v>
          </cell>
          <cell r="K2631">
            <v>0</v>
          </cell>
          <cell r="L2631">
            <v>0</v>
          </cell>
          <cell r="P2631">
            <v>0</v>
          </cell>
          <cell r="AH2631">
            <v>0</v>
          </cell>
        </row>
        <row r="2632">
          <cell r="J2632">
            <v>0</v>
          </cell>
          <cell r="K2632">
            <v>0</v>
          </cell>
          <cell r="L2632">
            <v>0.12</v>
          </cell>
          <cell r="P2632">
            <v>0</v>
          </cell>
          <cell r="AH2632">
            <v>0</v>
          </cell>
        </row>
        <row r="2633">
          <cell r="J2633">
            <v>0</v>
          </cell>
          <cell r="K2633">
            <v>0</v>
          </cell>
          <cell r="L2633">
            <v>0</v>
          </cell>
          <cell r="P2633">
            <v>0</v>
          </cell>
          <cell r="AH2633">
            <v>0</v>
          </cell>
        </row>
        <row r="2634">
          <cell r="J2634">
            <v>0</v>
          </cell>
          <cell r="K2634">
            <v>0</v>
          </cell>
          <cell r="L2634">
            <v>0</v>
          </cell>
          <cell r="P2634">
            <v>0</v>
          </cell>
          <cell r="AH2634">
            <v>0</v>
          </cell>
        </row>
        <row r="2635">
          <cell r="J2635">
            <v>27.28</v>
          </cell>
          <cell r="K2635">
            <v>478.44</v>
          </cell>
          <cell r="L2635">
            <v>136.94</v>
          </cell>
          <cell r="P2635">
            <v>3.77</v>
          </cell>
          <cell r="AH2635">
            <v>254.29</v>
          </cell>
        </row>
        <row r="2636">
          <cell r="J2636">
            <v>0</v>
          </cell>
          <cell r="K2636">
            <v>0</v>
          </cell>
          <cell r="L2636">
            <v>0</v>
          </cell>
          <cell r="P2636">
            <v>0</v>
          </cell>
          <cell r="AH2636">
            <v>0</v>
          </cell>
        </row>
        <row r="2637">
          <cell r="J2637">
            <v>12.87</v>
          </cell>
          <cell r="K2637">
            <v>0</v>
          </cell>
          <cell r="L2637">
            <v>46.38</v>
          </cell>
          <cell r="P2637">
            <v>0.57999999999999996</v>
          </cell>
          <cell r="AH2637">
            <v>9.18</v>
          </cell>
        </row>
        <row r="2638">
          <cell r="J2638">
            <v>22.1</v>
          </cell>
          <cell r="K2638">
            <v>0</v>
          </cell>
          <cell r="L2638">
            <v>101.7</v>
          </cell>
          <cell r="P2638">
            <v>2.88</v>
          </cell>
          <cell r="AH2638">
            <v>49.1</v>
          </cell>
        </row>
        <row r="2639">
          <cell r="J2639">
            <v>21.38</v>
          </cell>
          <cell r="K2639">
            <v>0</v>
          </cell>
          <cell r="L2639">
            <v>90.98</v>
          </cell>
          <cell r="P2639">
            <v>2.2200000000000002</v>
          </cell>
          <cell r="AH2639">
            <v>77.069999999999993</v>
          </cell>
        </row>
        <row r="2640">
          <cell r="J2640">
            <v>11.19</v>
          </cell>
          <cell r="K2640">
            <v>33.04</v>
          </cell>
          <cell r="L2640">
            <v>64.260000000000005</v>
          </cell>
          <cell r="P2640">
            <v>1.41</v>
          </cell>
          <cell r="AH2640">
            <v>69.069999999999993</v>
          </cell>
        </row>
        <row r="2641">
          <cell r="J2641">
            <v>1.64</v>
          </cell>
          <cell r="K2641">
            <v>156.96</v>
          </cell>
          <cell r="L2641">
            <v>2.2599999999999998</v>
          </cell>
          <cell r="P2641">
            <v>0.65</v>
          </cell>
          <cell r="AH2641">
            <v>53.17</v>
          </cell>
        </row>
        <row r="2642">
          <cell r="J2642">
            <v>1.7</v>
          </cell>
          <cell r="K2642">
            <v>210.22</v>
          </cell>
          <cell r="L2642">
            <v>4.4000000000000004</v>
          </cell>
          <cell r="P2642">
            <v>0.86</v>
          </cell>
          <cell r="AH2642">
            <v>63.05</v>
          </cell>
        </row>
        <row r="2643">
          <cell r="J2643">
            <v>0.7</v>
          </cell>
          <cell r="K2643">
            <v>200.16</v>
          </cell>
          <cell r="L2643">
            <v>2.98</v>
          </cell>
          <cell r="P2643">
            <v>1.1599999999999999</v>
          </cell>
          <cell r="AH2643">
            <v>59.769999999999996</v>
          </cell>
        </row>
        <row r="2644">
          <cell r="J2644">
            <v>2.79</v>
          </cell>
          <cell r="K2644">
            <v>179.99</v>
          </cell>
          <cell r="L2644">
            <v>4</v>
          </cell>
          <cell r="P2644">
            <v>0.26</v>
          </cell>
          <cell r="AH2644">
            <v>62.68</v>
          </cell>
        </row>
        <row r="2645">
          <cell r="J2645">
            <v>1.44</v>
          </cell>
          <cell r="K2645">
            <v>163.98</v>
          </cell>
          <cell r="L2645">
            <v>0.79</v>
          </cell>
          <cell r="P2645">
            <v>0.61</v>
          </cell>
          <cell r="AH2645">
            <v>50.69</v>
          </cell>
        </row>
        <row r="2646">
          <cell r="J2646">
            <v>11.25</v>
          </cell>
          <cell r="K2646">
            <v>31.03</v>
          </cell>
          <cell r="L2646">
            <v>2.95</v>
          </cell>
          <cell r="P2646">
            <v>0.3</v>
          </cell>
          <cell r="AH2646">
            <v>22.4</v>
          </cell>
        </row>
        <row r="2647">
          <cell r="J2647">
            <v>7.05</v>
          </cell>
          <cell r="K2647">
            <v>0.16</v>
          </cell>
          <cell r="L2647">
            <v>1.24</v>
          </cell>
          <cell r="P2647">
            <v>0</v>
          </cell>
          <cell r="AH2647">
            <v>6.1099999999999994</v>
          </cell>
        </row>
        <row r="2648">
          <cell r="J2648">
            <v>2.62</v>
          </cell>
          <cell r="K2648">
            <v>0</v>
          </cell>
          <cell r="L2648">
            <v>0.25</v>
          </cell>
          <cell r="P2648">
            <v>0</v>
          </cell>
          <cell r="AH2648">
            <v>1.96</v>
          </cell>
        </row>
        <row r="2649">
          <cell r="J2649">
            <v>0.28999999999999998</v>
          </cell>
          <cell r="K2649">
            <v>0</v>
          </cell>
          <cell r="L2649">
            <v>0</v>
          </cell>
          <cell r="P2649">
            <v>0</v>
          </cell>
          <cell r="AH2649">
            <v>0.09</v>
          </cell>
        </row>
        <row r="2650">
          <cell r="J2650">
            <v>0.13</v>
          </cell>
          <cell r="K2650">
            <v>0</v>
          </cell>
          <cell r="L2650">
            <v>0.23</v>
          </cell>
          <cell r="P2650">
            <v>0</v>
          </cell>
          <cell r="AH2650">
            <v>0</v>
          </cell>
        </row>
        <row r="2651">
          <cell r="J2651">
            <v>0</v>
          </cell>
          <cell r="K2651">
            <v>0</v>
          </cell>
          <cell r="L2651">
            <v>0</v>
          </cell>
          <cell r="P2651">
            <v>0</v>
          </cell>
          <cell r="AH2651">
            <v>0</v>
          </cell>
        </row>
        <row r="2652">
          <cell r="J2652">
            <v>0</v>
          </cell>
          <cell r="K2652">
            <v>0</v>
          </cell>
          <cell r="L2652">
            <v>0</v>
          </cell>
          <cell r="P2652">
            <v>0</v>
          </cell>
          <cell r="AH2652">
            <v>0</v>
          </cell>
        </row>
        <row r="2653">
          <cell r="J2653">
            <v>97.16</v>
          </cell>
          <cell r="K2653">
            <v>975.56</v>
          </cell>
          <cell r="L2653">
            <v>322.42</v>
          </cell>
          <cell r="P2653">
            <v>10.94</v>
          </cell>
          <cell r="AH2653">
            <v>524.33999999999992</v>
          </cell>
        </row>
        <row r="2654">
          <cell r="J2654">
            <v>0</v>
          </cell>
          <cell r="K2654">
            <v>0</v>
          </cell>
          <cell r="L2654">
            <v>0</v>
          </cell>
          <cell r="P2654">
            <v>0</v>
          </cell>
          <cell r="AH2654">
            <v>0</v>
          </cell>
        </row>
        <row r="2655">
          <cell r="J2655">
            <v>1.95</v>
          </cell>
          <cell r="K2655">
            <v>0</v>
          </cell>
          <cell r="L2655">
            <v>2.04</v>
          </cell>
          <cell r="P2655">
            <v>0.56000000000000005</v>
          </cell>
          <cell r="AH2655">
            <v>0.38</v>
          </cell>
        </row>
        <row r="2656">
          <cell r="J2656">
            <v>9.6300000000000008</v>
          </cell>
          <cell r="K2656">
            <v>0</v>
          </cell>
          <cell r="L2656">
            <v>8.98</v>
          </cell>
          <cell r="P2656">
            <v>1.3</v>
          </cell>
          <cell r="AH2656">
            <v>1.3599999999999999</v>
          </cell>
        </row>
        <row r="2657">
          <cell r="J2657">
            <v>7.32</v>
          </cell>
          <cell r="K2657">
            <v>0</v>
          </cell>
          <cell r="L2657">
            <v>6.36</v>
          </cell>
          <cell r="P2657">
            <v>0.94</v>
          </cell>
          <cell r="AH2657">
            <v>2.56</v>
          </cell>
        </row>
        <row r="2658">
          <cell r="J2658">
            <v>3.38</v>
          </cell>
          <cell r="K2658">
            <v>2.5</v>
          </cell>
          <cell r="L2658">
            <v>4.6900000000000004</v>
          </cell>
          <cell r="P2658">
            <v>0.28999999999999998</v>
          </cell>
          <cell r="AH2658">
            <v>1.1499999999999999</v>
          </cell>
        </row>
        <row r="2659">
          <cell r="J2659">
            <v>0.81</v>
          </cell>
          <cell r="K2659">
            <v>10.57</v>
          </cell>
          <cell r="L2659">
            <v>0.61</v>
          </cell>
          <cell r="P2659">
            <v>0.36</v>
          </cell>
          <cell r="AH2659">
            <v>3.26</v>
          </cell>
        </row>
        <row r="2660">
          <cell r="J2660">
            <v>0.26</v>
          </cell>
          <cell r="K2660">
            <v>14.28</v>
          </cell>
          <cell r="L2660">
            <v>0.46</v>
          </cell>
          <cell r="P2660">
            <v>0.25</v>
          </cell>
          <cell r="AH2660">
            <v>1.32</v>
          </cell>
        </row>
        <row r="2661">
          <cell r="J2661">
            <v>0.5</v>
          </cell>
          <cell r="K2661">
            <v>15.33</v>
          </cell>
          <cell r="L2661">
            <v>1.67</v>
          </cell>
          <cell r="P2661">
            <v>0.41</v>
          </cell>
          <cell r="AH2661">
            <v>1.59</v>
          </cell>
        </row>
        <row r="2662">
          <cell r="J2662">
            <v>1.47</v>
          </cell>
          <cell r="K2662">
            <v>15.02</v>
          </cell>
          <cell r="L2662">
            <v>0.25</v>
          </cell>
          <cell r="P2662">
            <v>0</v>
          </cell>
          <cell r="AH2662">
            <v>1.75</v>
          </cell>
        </row>
        <row r="2663">
          <cell r="J2663">
            <v>0.35</v>
          </cell>
          <cell r="K2663">
            <v>18.27</v>
          </cell>
          <cell r="L2663">
            <v>0.76</v>
          </cell>
          <cell r="P2663">
            <v>0</v>
          </cell>
          <cell r="AH2663">
            <v>3.02</v>
          </cell>
        </row>
        <row r="2664">
          <cell r="J2664">
            <v>1.05</v>
          </cell>
          <cell r="K2664">
            <v>3.61</v>
          </cell>
          <cell r="L2664">
            <v>0</v>
          </cell>
          <cell r="P2664">
            <v>0.1</v>
          </cell>
          <cell r="AH2664">
            <v>2.16</v>
          </cell>
        </row>
        <row r="2665">
          <cell r="J2665">
            <v>0.28000000000000003</v>
          </cell>
          <cell r="K2665">
            <v>0</v>
          </cell>
          <cell r="L2665">
            <v>0.1</v>
          </cell>
          <cell r="P2665">
            <v>0</v>
          </cell>
          <cell r="AH2665">
            <v>0.11</v>
          </cell>
        </row>
        <row r="2666">
          <cell r="J2666">
            <v>0</v>
          </cell>
          <cell r="K2666">
            <v>0</v>
          </cell>
          <cell r="L2666">
            <v>0</v>
          </cell>
          <cell r="P2666">
            <v>0</v>
          </cell>
          <cell r="AH2666">
            <v>0</v>
          </cell>
        </row>
        <row r="2667">
          <cell r="J2667">
            <v>0</v>
          </cell>
          <cell r="K2667">
            <v>0</v>
          </cell>
          <cell r="L2667">
            <v>0</v>
          </cell>
          <cell r="P2667">
            <v>0</v>
          </cell>
          <cell r="AH2667">
            <v>0</v>
          </cell>
        </row>
        <row r="2668">
          <cell r="J2668">
            <v>0</v>
          </cell>
          <cell r="K2668">
            <v>0</v>
          </cell>
          <cell r="L2668">
            <v>0</v>
          </cell>
          <cell r="P2668">
            <v>0</v>
          </cell>
          <cell r="AH2668">
            <v>0</v>
          </cell>
        </row>
        <row r="2669">
          <cell r="J2669">
            <v>0</v>
          </cell>
          <cell r="K2669">
            <v>0</v>
          </cell>
          <cell r="L2669">
            <v>0</v>
          </cell>
          <cell r="P2669">
            <v>0</v>
          </cell>
          <cell r="AH2669">
            <v>0</v>
          </cell>
        </row>
        <row r="2670">
          <cell r="J2670">
            <v>0</v>
          </cell>
          <cell r="K2670">
            <v>0</v>
          </cell>
          <cell r="L2670">
            <v>0</v>
          </cell>
          <cell r="P2670">
            <v>0</v>
          </cell>
          <cell r="AH2670">
            <v>0</v>
          </cell>
        </row>
        <row r="2671">
          <cell r="J2671">
            <v>26.99</v>
          </cell>
          <cell r="K2671">
            <v>79.59</v>
          </cell>
          <cell r="L2671">
            <v>25.92</v>
          </cell>
          <cell r="P2671">
            <v>4.2</v>
          </cell>
          <cell r="AH2671">
            <v>18.670000000000002</v>
          </cell>
        </row>
        <row r="2672">
          <cell r="J2672">
            <v>0</v>
          </cell>
          <cell r="K2672">
            <v>0</v>
          </cell>
          <cell r="L2672">
            <v>0</v>
          </cell>
          <cell r="P2672">
            <v>0</v>
          </cell>
          <cell r="AH2672">
            <v>0</v>
          </cell>
        </row>
        <row r="2673">
          <cell r="J2673">
            <v>0.97</v>
          </cell>
          <cell r="K2673">
            <v>0</v>
          </cell>
          <cell r="L2673">
            <v>2.56</v>
          </cell>
          <cell r="P2673">
            <v>0.12</v>
          </cell>
          <cell r="AH2673">
            <v>0.51</v>
          </cell>
        </row>
        <row r="2674">
          <cell r="J2674">
            <v>4.4800000000000004</v>
          </cell>
          <cell r="K2674">
            <v>0</v>
          </cell>
          <cell r="L2674">
            <v>7.11</v>
          </cell>
          <cell r="P2674">
            <v>0.33</v>
          </cell>
          <cell r="AH2674">
            <v>1.78</v>
          </cell>
        </row>
        <row r="2675">
          <cell r="J2675">
            <v>2.87</v>
          </cell>
          <cell r="K2675">
            <v>0</v>
          </cell>
          <cell r="L2675">
            <v>7.21</v>
          </cell>
          <cell r="P2675">
            <v>0.21</v>
          </cell>
          <cell r="AH2675">
            <v>1.97</v>
          </cell>
        </row>
        <row r="2676">
          <cell r="J2676">
            <v>1.54</v>
          </cell>
          <cell r="K2676">
            <v>1.55</v>
          </cell>
          <cell r="L2676">
            <v>4.43</v>
          </cell>
          <cell r="P2676">
            <v>0.1</v>
          </cell>
          <cell r="AH2676">
            <v>1.4000000000000001</v>
          </cell>
        </row>
        <row r="2677">
          <cell r="J2677">
            <v>0.18</v>
          </cell>
          <cell r="K2677">
            <v>9.74</v>
          </cell>
          <cell r="L2677">
            <v>0.46</v>
          </cell>
          <cell r="P2677">
            <v>0</v>
          </cell>
          <cell r="AH2677">
            <v>1.2200000000000002</v>
          </cell>
        </row>
        <row r="2678">
          <cell r="J2678">
            <v>0.65</v>
          </cell>
          <cell r="K2678">
            <v>13.33</v>
          </cell>
          <cell r="L2678">
            <v>1.04</v>
          </cell>
          <cell r="P2678">
            <v>0</v>
          </cell>
          <cell r="AH2678">
            <v>0.84</v>
          </cell>
        </row>
        <row r="2679">
          <cell r="J2679">
            <v>0.12</v>
          </cell>
          <cell r="K2679">
            <v>17.37</v>
          </cell>
          <cell r="L2679">
            <v>0.8</v>
          </cell>
          <cell r="P2679">
            <v>0.22</v>
          </cell>
          <cell r="AH2679">
            <v>1.33</v>
          </cell>
        </row>
        <row r="2680">
          <cell r="J2680">
            <v>0.24</v>
          </cell>
          <cell r="K2680">
            <v>17.600000000000001</v>
          </cell>
          <cell r="L2680">
            <v>0.34</v>
          </cell>
          <cell r="P2680">
            <v>0.27</v>
          </cell>
          <cell r="AH2680">
            <v>1.32</v>
          </cell>
        </row>
        <row r="2681">
          <cell r="J2681">
            <v>0</v>
          </cell>
          <cell r="K2681">
            <v>20.54</v>
          </cell>
          <cell r="L2681">
            <v>0.09</v>
          </cell>
          <cell r="P2681">
            <v>0.25</v>
          </cell>
          <cell r="AH2681">
            <v>1.23</v>
          </cell>
        </row>
        <row r="2682">
          <cell r="J2682">
            <v>0.43</v>
          </cell>
          <cell r="K2682">
            <v>1.72</v>
          </cell>
          <cell r="L2682">
            <v>0.26</v>
          </cell>
          <cell r="P2682">
            <v>0</v>
          </cell>
          <cell r="AH2682">
            <v>0.66999999999999993</v>
          </cell>
        </row>
        <row r="2683">
          <cell r="J2683">
            <v>0.09</v>
          </cell>
          <cell r="K2683">
            <v>0</v>
          </cell>
          <cell r="L2683">
            <v>0</v>
          </cell>
          <cell r="P2683">
            <v>0</v>
          </cell>
          <cell r="AH2683">
            <v>0</v>
          </cell>
        </row>
        <row r="2684">
          <cell r="J2684">
            <v>0</v>
          </cell>
          <cell r="K2684">
            <v>0</v>
          </cell>
          <cell r="L2684">
            <v>0</v>
          </cell>
          <cell r="P2684">
            <v>0</v>
          </cell>
          <cell r="AH2684">
            <v>0</v>
          </cell>
        </row>
        <row r="2685">
          <cell r="J2685">
            <v>0</v>
          </cell>
          <cell r="K2685">
            <v>0</v>
          </cell>
          <cell r="L2685">
            <v>0</v>
          </cell>
          <cell r="P2685">
            <v>0</v>
          </cell>
          <cell r="AH2685">
            <v>0</v>
          </cell>
        </row>
        <row r="2686">
          <cell r="J2686">
            <v>0</v>
          </cell>
          <cell r="K2686">
            <v>0</v>
          </cell>
          <cell r="L2686">
            <v>0</v>
          </cell>
          <cell r="P2686">
            <v>0</v>
          </cell>
          <cell r="AH2686">
            <v>0</v>
          </cell>
        </row>
        <row r="2687">
          <cell r="J2687">
            <v>0</v>
          </cell>
          <cell r="K2687">
            <v>0</v>
          </cell>
          <cell r="L2687">
            <v>0</v>
          </cell>
          <cell r="P2687">
            <v>0</v>
          </cell>
          <cell r="AH2687">
            <v>0</v>
          </cell>
        </row>
        <row r="2688">
          <cell r="J2688">
            <v>0</v>
          </cell>
          <cell r="K2688">
            <v>0</v>
          </cell>
          <cell r="L2688">
            <v>0</v>
          </cell>
          <cell r="P2688">
            <v>0</v>
          </cell>
          <cell r="AH2688">
            <v>0</v>
          </cell>
        </row>
        <row r="2689">
          <cell r="J2689">
            <v>11.58</v>
          </cell>
          <cell r="K2689">
            <v>81.849999999999994</v>
          </cell>
          <cell r="L2689">
            <v>24.29</v>
          </cell>
          <cell r="P2689">
            <v>1.51</v>
          </cell>
          <cell r="AH2689">
            <v>12.280000000000001</v>
          </cell>
        </row>
        <row r="2690">
          <cell r="J2690">
            <v>0</v>
          </cell>
          <cell r="K2690">
            <v>0</v>
          </cell>
          <cell r="L2690">
            <v>0</v>
          </cell>
          <cell r="P2690">
            <v>0</v>
          </cell>
          <cell r="AH2690">
            <v>0</v>
          </cell>
        </row>
        <row r="2691">
          <cell r="J2691">
            <v>2.92</v>
          </cell>
          <cell r="K2691">
            <v>0</v>
          </cell>
          <cell r="L2691">
            <v>4.5999999999999996</v>
          </cell>
          <cell r="P2691">
            <v>0.68</v>
          </cell>
          <cell r="AH2691">
            <v>0.89</v>
          </cell>
        </row>
        <row r="2692">
          <cell r="J2692">
            <v>14.11</v>
          </cell>
          <cell r="K2692">
            <v>0</v>
          </cell>
          <cell r="L2692">
            <v>16.09</v>
          </cell>
          <cell r="P2692">
            <v>1.63</v>
          </cell>
          <cell r="AH2692">
            <v>3.14</v>
          </cell>
        </row>
        <row r="2693">
          <cell r="J2693">
            <v>10.18</v>
          </cell>
          <cell r="K2693">
            <v>0</v>
          </cell>
          <cell r="L2693">
            <v>13.57</v>
          </cell>
          <cell r="P2693">
            <v>1.1499999999999999</v>
          </cell>
          <cell r="AH2693">
            <v>4.51</v>
          </cell>
        </row>
        <row r="2694">
          <cell r="J2694">
            <v>4.91</v>
          </cell>
          <cell r="K2694">
            <v>4.0599999999999996</v>
          </cell>
          <cell r="L2694">
            <v>9.11</v>
          </cell>
          <cell r="P2694">
            <v>0.4</v>
          </cell>
          <cell r="AH2694">
            <v>2.5499999999999998</v>
          </cell>
        </row>
        <row r="2695">
          <cell r="J2695">
            <v>0.99</v>
          </cell>
          <cell r="K2695">
            <v>20.309999999999999</v>
          </cell>
          <cell r="L2695">
            <v>1.08</v>
          </cell>
          <cell r="P2695">
            <v>0.36</v>
          </cell>
          <cell r="AH2695">
            <v>4.4800000000000004</v>
          </cell>
        </row>
        <row r="2696">
          <cell r="J2696">
            <v>0.91</v>
          </cell>
          <cell r="K2696">
            <v>27.61</v>
          </cell>
          <cell r="L2696">
            <v>1.5</v>
          </cell>
          <cell r="P2696">
            <v>0.25</v>
          </cell>
          <cell r="AH2696">
            <v>2.16</v>
          </cell>
        </row>
        <row r="2697">
          <cell r="J2697">
            <v>0.62</v>
          </cell>
          <cell r="K2697">
            <v>32.71</v>
          </cell>
          <cell r="L2697">
            <v>2.48</v>
          </cell>
          <cell r="P2697">
            <v>0.63</v>
          </cell>
          <cell r="AH2697">
            <v>2.9099999999999997</v>
          </cell>
        </row>
        <row r="2698">
          <cell r="J2698">
            <v>1.71</v>
          </cell>
          <cell r="K2698">
            <v>32.61</v>
          </cell>
          <cell r="L2698">
            <v>0.59</v>
          </cell>
          <cell r="P2698">
            <v>0.27</v>
          </cell>
          <cell r="AH2698">
            <v>3.08</v>
          </cell>
        </row>
        <row r="2699">
          <cell r="J2699">
            <v>0.35</v>
          </cell>
          <cell r="K2699">
            <v>38.81</v>
          </cell>
          <cell r="L2699">
            <v>0.85</v>
          </cell>
          <cell r="P2699">
            <v>0.25</v>
          </cell>
          <cell r="AH2699">
            <v>4.26</v>
          </cell>
        </row>
        <row r="2700">
          <cell r="J2700">
            <v>1.48</v>
          </cell>
          <cell r="K2700">
            <v>5.33</v>
          </cell>
          <cell r="L2700">
            <v>0.26</v>
          </cell>
          <cell r="P2700">
            <v>0.1</v>
          </cell>
          <cell r="AH2700">
            <v>2.83</v>
          </cell>
        </row>
        <row r="2701">
          <cell r="J2701">
            <v>0.37</v>
          </cell>
          <cell r="K2701">
            <v>0</v>
          </cell>
          <cell r="L2701">
            <v>0.1</v>
          </cell>
          <cell r="P2701">
            <v>0</v>
          </cell>
          <cell r="AH2701">
            <v>0.11</v>
          </cell>
        </row>
        <row r="2702">
          <cell r="J2702">
            <v>0</v>
          </cell>
          <cell r="K2702">
            <v>0</v>
          </cell>
          <cell r="L2702">
            <v>0</v>
          </cell>
          <cell r="P2702">
            <v>0</v>
          </cell>
          <cell r="AH2702">
            <v>0</v>
          </cell>
        </row>
        <row r="2703">
          <cell r="J2703">
            <v>0</v>
          </cell>
          <cell r="K2703">
            <v>0</v>
          </cell>
          <cell r="L2703">
            <v>0</v>
          </cell>
          <cell r="P2703">
            <v>0</v>
          </cell>
          <cell r="AH2703">
            <v>0</v>
          </cell>
        </row>
        <row r="2704">
          <cell r="J2704">
            <v>0</v>
          </cell>
          <cell r="K2704">
            <v>0</v>
          </cell>
          <cell r="L2704">
            <v>0</v>
          </cell>
          <cell r="P2704">
            <v>0</v>
          </cell>
          <cell r="AH2704">
            <v>0</v>
          </cell>
        </row>
        <row r="2705">
          <cell r="J2705">
            <v>0</v>
          </cell>
          <cell r="K2705">
            <v>0</v>
          </cell>
          <cell r="L2705">
            <v>0</v>
          </cell>
          <cell r="P2705">
            <v>0</v>
          </cell>
          <cell r="AH2705">
            <v>0</v>
          </cell>
        </row>
        <row r="2706">
          <cell r="J2706">
            <v>0</v>
          </cell>
          <cell r="K2706">
            <v>0</v>
          </cell>
          <cell r="L2706">
            <v>0</v>
          </cell>
          <cell r="P2706">
            <v>0</v>
          </cell>
          <cell r="AH2706">
            <v>0</v>
          </cell>
        </row>
        <row r="2707">
          <cell r="J2707">
            <v>38.57</v>
          </cell>
          <cell r="K2707">
            <v>161.44</v>
          </cell>
          <cell r="L2707">
            <v>50.21</v>
          </cell>
          <cell r="P2707">
            <v>5.72</v>
          </cell>
          <cell r="AH2707">
            <v>30.94</v>
          </cell>
        </row>
        <row r="2708">
          <cell r="J2708">
            <v>0</v>
          </cell>
          <cell r="K2708">
            <v>0</v>
          </cell>
          <cell r="L2708">
            <v>0</v>
          </cell>
          <cell r="P2708">
            <v>0</v>
          </cell>
          <cell r="AH2708">
            <v>0</v>
          </cell>
        </row>
        <row r="2709">
          <cell r="J2709">
            <v>3.42</v>
          </cell>
          <cell r="K2709">
            <v>0</v>
          </cell>
          <cell r="L2709">
            <v>8.2799999999999994</v>
          </cell>
          <cell r="P2709">
            <v>1.89</v>
          </cell>
          <cell r="AH2709">
            <v>3.34</v>
          </cell>
        </row>
        <row r="2710">
          <cell r="J2710">
            <v>2.38</v>
          </cell>
          <cell r="K2710">
            <v>0</v>
          </cell>
          <cell r="L2710">
            <v>6.26</v>
          </cell>
          <cell r="P2710">
            <v>1.51</v>
          </cell>
          <cell r="AH2710">
            <v>25.24</v>
          </cell>
        </row>
        <row r="2711">
          <cell r="J2711">
            <v>1.36</v>
          </cell>
          <cell r="K2711">
            <v>0</v>
          </cell>
          <cell r="L2711">
            <v>2.4900000000000002</v>
          </cell>
          <cell r="P2711">
            <v>0.32</v>
          </cell>
          <cell r="AH2711">
            <v>13.59</v>
          </cell>
        </row>
        <row r="2712">
          <cell r="J2712">
            <v>0.55000000000000004</v>
          </cell>
          <cell r="K2712">
            <v>0.11</v>
          </cell>
          <cell r="L2712">
            <v>1.86</v>
          </cell>
          <cell r="P2712">
            <v>0.46</v>
          </cell>
          <cell r="AH2712">
            <v>2.5299999999999998</v>
          </cell>
        </row>
        <row r="2713">
          <cell r="J2713">
            <v>0.16</v>
          </cell>
          <cell r="K2713">
            <v>3.91</v>
          </cell>
          <cell r="L2713">
            <v>0.21</v>
          </cell>
          <cell r="P2713">
            <v>0.23</v>
          </cell>
          <cell r="AH2713">
            <v>0.48</v>
          </cell>
        </row>
        <row r="2714">
          <cell r="J2714">
            <v>0</v>
          </cell>
          <cell r="K2714">
            <v>7.23</v>
          </cell>
          <cell r="L2714">
            <v>0.25</v>
          </cell>
          <cell r="P2714">
            <v>0.24</v>
          </cell>
          <cell r="AH2714">
            <v>1.0699999999999998</v>
          </cell>
        </row>
        <row r="2715">
          <cell r="J2715">
            <v>0.59</v>
          </cell>
          <cell r="K2715">
            <v>7.45</v>
          </cell>
          <cell r="L2715">
            <v>0.17</v>
          </cell>
          <cell r="P2715">
            <v>0.46</v>
          </cell>
          <cell r="AH2715">
            <v>0.92</v>
          </cell>
        </row>
        <row r="2716">
          <cell r="J2716">
            <v>0</v>
          </cell>
          <cell r="K2716">
            <v>12.56</v>
          </cell>
          <cell r="L2716">
            <v>0.27</v>
          </cell>
          <cell r="P2716">
            <v>0.44</v>
          </cell>
          <cell r="AH2716">
            <v>1.6</v>
          </cell>
        </row>
        <row r="2717">
          <cell r="J2717">
            <v>0.62</v>
          </cell>
          <cell r="K2717">
            <v>20.41</v>
          </cell>
          <cell r="L2717">
            <v>0</v>
          </cell>
          <cell r="P2717">
            <v>0.35</v>
          </cell>
          <cell r="AH2717">
            <v>3.13</v>
          </cell>
        </row>
        <row r="2718">
          <cell r="J2718">
            <v>29.28</v>
          </cell>
          <cell r="K2718">
            <v>16.45</v>
          </cell>
          <cell r="L2718">
            <v>3.44</v>
          </cell>
          <cell r="P2718">
            <v>0.26</v>
          </cell>
          <cell r="AH2718">
            <v>14.64</v>
          </cell>
        </row>
        <row r="2719">
          <cell r="J2719">
            <v>102.02</v>
          </cell>
          <cell r="K2719">
            <v>0.21</v>
          </cell>
          <cell r="L2719">
            <v>7.68</v>
          </cell>
          <cell r="P2719">
            <v>0.47</v>
          </cell>
          <cell r="AH2719">
            <v>29.23</v>
          </cell>
        </row>
        <row r="2720">
          <cell r="J2720">
            <v>85.42</v>
          </cell>
          <cell r="K2720">
            <v>0</v>
          </cell>
          <cell r="L2720">
            <v>5.39</v>
          </cell>
          <cell r="P2720">
            <v>0.92</v>
          </cell>
          <cell r="AH2720">
            <v>24.96</v>
          </cell>
        </row>
        <row r="2721">
          <cell r="J2721">
            <v>58.33</v>
          </cell>
          <cell r="K2721">
            <v>0</v>
          </cell>
          <cell r="L2721">
            <v>4.5999999999999996</v>
          </cell>
          <cell r="P2721">
            <v>1.02</v>
          </cell>
          <cell r="AH2721">
            <v>15.040000000000001</v>
          </cell>
        </row>
        <row r="2722">
          <cell r="J2722">
            <v>31.02</v>
          </cell>
          <cell r="K2722">
            <v>0</v>
          </cell>
          <cell r="L2722">
            <v>1.55</v>
          </cell>
          <cell r="P2722">
            <v>0.13</v>
          </cell>
          <cell r="AH2722">
            <v>7.49</v>
          </cell>
        </row>
        <row r="2723">
          <cell r="J2723">
            <v>12.24</v>
          </cell>
          <cell r="K2723">
            <v>0</v>
          </cell>
          <cell r="L2723">
            <v>0.97</v>
          </cell>
          <cell r="P2723">
            <v>0.21</v>
          </cell>
          <cell r="AH2723">
            <v>3.8</v>
          </cell>
        </row>
        <row r="2724">
          <cell r="J2724">
            <v>5.2</v>
          </cell>
          <cell r="K2724">
            <v>0</v>
          </cell>
          <cell r="L2724">
            <v>0.34</v>
          </cell>
          <cell r="P2724">
            <v>0</v>
          </cell>
          <cell r="AH2724">
            <v>0.52</v>
          </cell>
        </row>
        <row r="2725">
          <cell r="J2725">
            <v>332.58</v>
          </cell>
          <cell r="K2725">
            <v>68.33</v>
          </cell>
          <cell r="L2725">
            <v>43.74</v>
          </cell>
          <cell r="P2725">
            <v>8.9</v>
          </cell>
          <cell r="AH2725">
            <v>147.57</v>
          </cell>
        </row>
        <row r="2726">
          <cell r="J2726">
            <v>0</v>
          </cell>
          <cell r="K2726">
            <v>0</v>
          </cell>
          <cell r="L2726">
            <v>0</v>
          </cell>
          <cell r="P2726">
            <v>0</v>
          </cell>
          <cell r="AH2726">
            <v>0</v>
          </cell>
        </row>
        <row r="2727">
          <cell r="J2727">
            <v>2.57</v>
          </cell>
          <cell r="K2727">
            <v>0</v>
          </cell>
          <cell r="L2727">
            <v>10.64</v>
          </cell>
          <cell r="P2727">
            <v>2.2000000000000002</v>
          </cell>
          <cell r="AH2727">
            <v>7.9700000000000006</v>
          </cell>
        </row>
        <row r="2728">
          <cell r="J2728">
            <v>4.6100000000000003</v>
          </cell>
          <cell r="K2728">
            <v>0</v>
          </cell>
          <cell r="L2728">
            <v>10.58</v>
          </cell>
          <cell r="P2728">
            <v>0.27</v>
          </cell>
          <cell r="AH2728">
            <v>27.07</v>
          </cell>
        </row>
        <row r="2729">
          <cell r="J2729">
            <v>3.18</v>
          </cell>
          <cell r="K2729">
            <v>0</v>
          </cell>
          <cell r="L2729">
            <v>10.11</v>
          </cell>
          <cell r="P2729">
            <v>0.43</v>
          </cell>
          <cell r="AH2729">
            <v>12.16</v>
          </cell>
        </row>
        <row r="2730">
          <cell r="J2730">
            <v>1.73</v>
          </cell>
          <cell r="K2730">
            <v>1.53</v>
          </cell>
          <cell r="L2730">
            <v>4.55</v>
          </cell>
          <cell r="P2730">
            <v>0.55000000000000004</v>
          </cell>
          <cell r="AH2730">
            <v>7.02</v>
          </cell>
        </row>
        <row r="2731">
          <cell r="J2731">
            <v>0.86</v>
          </cell>
          <cell r="K2731">
            <v>7.51</v>
          </cell>
          <cell r="L2731">
            <v>0.89</v>
          </cell>
          <cell r="P2731">
            <v>0.1</v>
          </cell>
          <cell r="AH2731">
            <v>3.71</v>
          </cell>
        </row>
        <row r="2732">
          <cell r="J2732">
            <v>0.24</v>
          </cell>
          <cell r="K2732">
            <v>8.06</v>
          </cell>
          <cell r="L2732">
            <v>0</v>
          </cell>
          <cell r="P2732">
            <v>0.3</v>
          </cell>
          <cell r="AH2732">
            <v>2.7600000000000002</v>
          </cell>
        </row>
        <row r="2733">
          <cell r="J2733">
            <v>0.56999999999999995</v>
          </cell>
          <cell r="K2733">
            <v>10.73</v>
          </cell>
          <cell r="L2733">
            <v>0.28000000000000003</v>
          </cell>
          <cell r="P2733">
            <v>0.44</v>
          </cell>
          <cell r="AH2733">
            <v>2.2999999999999998</v>
          </cell>
        </row>
        <row r="2734">
          <cell r="J2734">
            <v>0.17</v>
          </cell>
          <cell r="K2734">
            <v>13.18</v>
          </cell>
          <cell r="L2734">
            <v>0.12</v>
          </cell>
          <cell r="P2734">
            <v>0.55000000000000004</v>
          </cell>
          <cell r="AH2734">
            <v>2.93</v>
          </cell>
        </row>
        <row r="2735">
          <cell r="J2735">
            <v>0.09</v>
          </cell>
          <cell r="K2735">
            <v>26.23</v>
          </cell>
          <cell r="L2735">
            <v>0.6</v>
          </cell>
          <cell r="P2735">
            <v>0.35</v>
          </cell>
          <cell r="AH2735">
            <v>2.42</v>
          </cell>
        </row>
        <row r="2736">
          <cell r="J2736">
            <v>38.049999999999997</v>
          </cell>
          <cell r="K2736">
            <v>25.62</v>
          </cell>
          <cell r="L2736">
            <v>6.56</v>
          </cell>
          <cell r="P2736">
            <v>0.79</v>
          </cell>
          <cell r="AH2736">
            <v>12.940000000000001</v>
          </cell>
        </row>
        <row r="2737">
          <cell r="J2737">
            <v>136.80000000000001</v>
          </cell>
          <cell r="K2737">
            <v>0.23</v>
          </cell>
          <cell r="L2737">
            <v>12.98</v>
          </cell>
          <cell r="P2737">
            <v>1.03</v>
          </cell>
          <cell r="AH2737">
            <v>18.02</v>
          </cell>
        </row>
        <row r="2738">
          <cell r="J2738">
            <v>126.17</v>
          </cell>
          <cell r="K2738">
            <v>0.31</v>
          </cell>
          <cell r="L2738">
            <v>5.57</v>
          </cell>
          <cell r="P2738">
            <v>0.98</v>
          </cell>
          <cell r="AH2738">
            <v>10.82</v>
          </cell>
        </row>
        <row r="2739">
          <cell r="J2739">
            <v>105.36</v>
          </cell>
          <cell r="K2739">
            <v>0</v>
          </cell>
          <cell r="L2739">
            <v>4.92</v>
          </cell>
          <cell r="P2739">
            <v>2.0299999999999998</v>
          </cell>
          <cell r="AH2739">
            <v>4.55</v>
          </cell>
        </row>
        <row r="2740">
          <cell r="J2740">
            <v>75.290000000000006</v>
          </cell>
          <cell r="K2740">
            <v>0.08</v>
          </cell>
          <cell r="L2740">
            <v>6.86</v>
          </cell>
          <cell r="P2740">
            <v>0.55000000000000004</v>
          </cell>
          <cell r="AH2740">
            <v>3.25</v>
          </cell>
        </row>
        <row r="2741">
          <cell r="J2741">
            <v>48.1</v>
          </cell>
          <cell r="K2741">
            <v>0</v>
          </cell>
          <cell r="L2741">
            <v>4.4400000000000004</v>
          </cell>
          <cell r="P2741">
            <v>0.56999999999999995</v>
          </cell>
          <cell r="AH2741">
            <v>1.28</v>
          </cell>
        </row>
        <row r="2742">
          <cell r="J2742">
            <v>15.62</v>
          </cell>
          <cell r="K2742">
            <v>0</v>
          </cell>
          <cell r="L2742">
            <v>1.31</v>
          </cell>
          <cell r="P2742">
            <v>0.26</v>
          </cell>
          <cell r="AH2742">
            <v>0.17</v>
          </cell>
        </row>
        <row r="2743">
          <cell r="J2743">
            <v>559.41</v>
          </cell>
          <cell r="K2743">
            <v>93.5</v>
          </cell>
          <cell r="L2743">
            <v>80.38</v>
          </cell>
          <cell r="P2743">
            <v>11.42</v>
          </cell>
          <cell r="AH2743">
            <v>119.39999999999999</v>
          </cell>
        </row>
        <row r="2744">
          <cell r="J2744">
            <v>0</v>
          </cell>
          <cell r="K2744">
            <v>0</v>
          </cell>
          <cell r="L2744">
            <v>0</v>
          </cell>
          <cell r="P2744">
            <v>0</v>
          </cell>
          <cell r="AH2744">
            <v>0</v>
          </cell>
        </row>
        <row r="2745">
          <cell r="J2745">
            <v>5.99</v>
          </cell>
          <cell r="K2745">
            <v>0</v>
          </cell>
          <cell r="L2745">
            <v>18.920000000000002</v>
          </cell>
          <cell r="P2745">
            <v>4.09</v>
          </cell>
          <cell r="AH2745">
            <v>11.3</v>
          </cell>
        </row>
        <row r="2746">
          <cell r="J2746">
            <v>6.99</v>
          </cell>
          <cell r="K2746">
            <v>0</v>
          </cell>
          <cell r="L2746">
            <v>16.84</v>
          </cell>
          <cell r="P2746">
            <v>1.78</v>
          </cell>
          <cell r="AH2746">
            <v>52.31</v>
          </cell>
        </row>
        <row r="2747">
          <cell r="J2747">
            <v>4.54</v>
          </cell>
          <cell r="K2747">
            <v>0</v>
          </cell>
          <cell r="L2747">
            <v>12.6</v>
          </cell>
          <cell r="P2747">
            <v>0.75</v>
          </cell>
          <cell r="AH2747">
            <v>25.74</v>
          </cell>
        </row>
        <row r="2748">
          <cell r="J2748">
            <v>2.2799999999999998</v>
          </cell>
          <cell r="K2748">
            <v>1.65</v>
          </cell>
          <cell r="L2748">
            <v>6.41</v>
          </cell>
          <cell r="P2748">
            <v>1.01</v>
          </cell>
          <cell r="AH2748">
            <v>9.5499999999999989</v>
          </cell>
        </row>
        <row r="2749">
          <cell r="J2749">
            <v>1.02</v>
          </cell>
          <cell r="K2749">
            <v>11.43</v>
          </cell>
          <cell r="L2749">
            <v>1.1000000000000001</v>
          </cell>
          <cell r="P2749">
            <v>0.33</v>
          </cell>
          <cell r="AH2749">
            <v>4.1900000000000004</v>
          </cell>
        </row>
        <row r="2750">
          <cell r="J2750">
            <v>0.24</v>
          </cell>
          <cell r="K2750">
            <v>15.28</v>
          </cell>
          <cell r="L2750">
            <v>0.25</v>
          </cell>
          <cell r="P2750">
            <v>0.54</v>
          </cell>
          <cell r="AH2750">
            <v>3.83</v>
          </cell>
        </row>
        <row r="2751">
          <cell r="J2751">
            <v>1.1499999999999999</v>
          </cell>
          <cell r="K2751">
            <v>18.190000000000001</v>
          </cell>
          <cell r="L2751">
            <v>0.44</v>
          </cell>
          <cell r="P2751">
            <v>0.91</v>
          </cell>
          <cell r="AH2751">
            <v>3.22</v>
          </cell>
        </row>
        <row r="2752">
          <cell r="J2752">
            <v>0.17</v>
          </cell>
          <cell r="K2752">
            <v>25.74</v>
          </cell>
          <cell r="L2752">
            <v>0.38</v>
          </cell>
          <cell r="P2752">
            <v>0.99</v>
          </cell>
          <cell r="AH2752">
            <v>4.5299999999999994</v>
          </cell>
        </row>
        <row r="2753">
          <cell r="J2753">
            <v>0.71</v>
          </cell>
          <cell r="K2753">
            <v>46.64</v>
          </cell>
          <cell r="L2753">
            <v>0.6</v>
          </cell>
          <cell r="P2753">
            <v>0.71</v>
          </cell>
          <cell r="AH2753">
            <v>5.5600000000000005</v>
          </cell>
        </row>
        <row r="2754">
          <cell r="J2754">
            <v>67.319999999999993</v>
          </cell>
          <cell r="K2754">
            <v>42.07</v>
          </cell>
          <cell r="L2754">
            <v>10</v>
          </cell>
          <cell r="P2754">
            <v>1.05</v>
          </cell>
          <cell r="AH2754">
            <v>27.580000000000002</v>
          </cell>
        </row>
        <row r="2755">
          <cell r="J2755">
            <v>238.82</v>
          </cell>
          <cell r="K2755">
            <v>0.44</v>
          </cell>
          <cell r="L2755">
            <v>20.65</v>
          </cell>
          <cell r="P2755">
            <v>1.5</v>
          </cell>
          <cell r="AH2755">
            <v>47.25</v>
          </cell>
        </row>
        <row r="2756">
          <cell r="J2756">
            <v>211.59</v>
          </cell>
          <cell r="K2756">
            <v>0.31</v>
          </cell>
          <cell r="L2756">
            <v>10.96</v>
          </cell>
          <cell r="P2756">
            <v>1.89</v>
          </cell>
          <cell r="AH2756">
            <v>35.78</v>
          </cell>
        </row>
        <row r="2757">
          <cell r="J2757">
            <v>163.69</v>
          </cell>
          <cell r="K2757">
            <v>0</v>
          </cell>
          <cell r="L2757">
            <v>9.52</v>
          </cell>
          <cell r="P2757">
            <v>3.06</v>
          </cell>
          <cell r="AH2757">
            <v>19.600000000000001</v>
          </cell>
        </row>
        <row r="2758">
          <cell r="J2758">
            <v>106.31</v>
          </cell>
          <cell r="K2758">
            <v>0.08</v>
          </cell>
          <cell r="L2758">
            <v>8.4</v>
          </cell>
          <cell r="P2758">
            <v>0.68</v>
          </cell>
          <cell r="AH2758">
            <v>10.75</v>
          </cell>
        </row>
        <row r="2759">
          <cell r="J2759">
            <v>60.35</v>
          </cell>
          <cell r="K2759">
            <v>0</v>
          </cell>
          <cell r="L2759">
            <v>5.4</v>
          </cell>
          <cell r="P2759">
            <v>0.78</v>
          </cell>
          <cell r="AH2759">
            <v>5.08</v>
          </cell>
        </row>
        <row r="2760">
          <cell r="J2760">
            <v>20.82</v>
          </cell>
          <cell r="K2760">
            <v>0</v>
          </cell>
          <cell r="L2760">
            <v>1.65</v>
          </cell>
          <cell r="P2760">
            <v>0.26</v>
          </cell>
          <cell r="AH2760">
            <v>0.7</v>
          </cell>
        </row>
        <row r="2761">
          <cell r="J2761">
            <v>891.99</v>
          </cell>
          <cell r="K2761">
            <v>161.83000000000001</v>
          </cell>
          <cell r="L2761">
            <v>124.12</v>
          </cell>
          <cell r="P2761">
            <v>20.32</v>
          </cell>
          <cell r="AH2761">
            <v>266.96999999999997</v>
          </cell>
        </row>
        <row r="2762">
          <cell r="J2762">
            <v>0</v>
          </cell>
          <cell r="K2762">
            <v>0</v>
          </cell>
          <cell r="L2762">
            <v>0</v>
          </cell>
          <cell r="P2762">
            <v>0</v>
          </cell>
          <cell r="AH2762">
            <v>0</v>
          </cell>
        </row>
        <row r="2763">
          <cell r="J2763">
            <v>14.67</v>
          </cell>
          <cell r="K2763">
            <v>0</v>
          </cell>
          <cell r="L2763">
            <v>38.700000000000003</v>
          </cell>
          <cell r="P2763">
            <v>2.4500000000000002</v>
          </cell>
          <cell r="AH2763">
            <v>8.0399999999999991</v>
          </cell>
        </row>
        <row r="2764">
          <cell r="J2764">
            <v>28.68</v>
          </cell>
          <cell r="K2764">
            <v>0</v>
          </cell>
          <cell r="L2764">
            <v>74.03</v>
          </cell>
          <cell r="P2764">
            <v>5.22</v>
          </cell>
          <cell r="AH2764">
            <v>45.31</v>
          </cell>
        </row>
        <row r="2765">
          <cell r="J2765">
            <v>25.56</v>
          </cell>
          <cell r="K2765">
            <v>0</v>
          </cell>
          <cell r="L2765">
            <v>59.43</v>
          </cell>
          <cell r="P2765">
            <v>2.3199999999999998</v>
          </cell>
          <cell r="AH2765">
            <v>51.64</v>
          </cell>
        </row>
        <row r="2766">
          <cell r="J2766">
            <v>12.14</v>
          </cell>
          <cell r="K2766">
            <v>21.38</v>
          </cell>
          <cell r="L2766">
            <v>43.72</v>
          </cell>
          <cell r="P2766">
            <v>1.71</v>
          </cell>
          <cell r="AH2766">
            <v>41.580000000000005</v>
          </cell>
        </row>
        <row r="2767">
          <cell r="J2767">
            <v>1.78</v>
          </cell>
          <cell r="K2767">
            <v>98.25</v>
          </cell>
          <cell r="L2767">
            <v>2.2000000000000002</v>
          </cell>
          <cell r="P2767">
            <v>0.85</v>
          </cell>
          <cell r="AH2767">
            <v>32.270000000000003</v>
          </cell>
        </row>
        <row r="2768">
          <cell r="J2768">
            <v>1.5</v>
          </cell>
          <cell r="K2768">
            <v>131.04</v>
          </cell>
          <cell r="L2768">
            <v>3.37</v>
          </cell>
          <cell r="P2768">
            <v>1.22</v>
          </cell>
          <cell r="AH2768">
            <v>34.49</v>
          </cell>
        </row>
        <row r="2769">
          <cell r="J2769">
            <v>1.79</v>
          </cell>
          <cell r="K2769">
            <v>125.33</v>
          </cell>
          <cell r="L2769">
            <v>3.42</v>
          </cell>
          <cell r="P2769">
            <v>1.64</v>
          </cell>
          <cell r="AH2769">
            <v>31.65</v>
          </cell>
        </row>
        <row r="2770">
          <cell r="J2770">
            <v>4.0599999999999996</v>
          </cell>
          <cell r="K2770">
            <v>114.75</v>
          </cell>
          <cell r="L2770">
            <v>3.02</v>
          </cell>
          <cell r="P2770">
            <v>0.7</v>
          </cell>
          <cell r="AH2770">
            <v>35.56</v>
          </cell>
        </row>
        <row r="2771">
          <cell r="J2771">
            <v>2.21</v>
          </cell>
          <cell r="K2771">
            <v>117.15</v>
          </cell>
          <cell r="L2771">
            <v>1.07</v>
          </cell>
          <cell r="P2771">
            <v>0.76</v>
          </cell>
          <cell r="AH2771">
            <v>35.700000000000003</v>
          </cell>
        </row>
        <row r="2772">
          <cell r="J2772">
            <v>36.14</v>
          </cell>
          <cell r="K2772">
            <v>36.94</v>
          </cell>
          <cell r="L2772">
            <v>4.5999999999999996</v>
          </cell>
          <cell r="P2772">
            <v>0.66</v>
          </cell>
          <cell r="AH2772">
            <v>31.86</v>
          </cell>
        </row>
        <row r="2773">
          <cell r="J2773">
            <v>106.37</v>
          </cell>
          <cell r="K2773">
            <v>0.21</v>
          </cell>
          <cell r="L2773">
            <v>8.5</v>
          </cell>
          <cell r="P2773">
            <v>0.47</v>
          </cell>
          <cell r="AH2773">
            <v>34.42</v>
          </cell>
        </row>
        <row r="2774">
          <cell r="J2774">
            <v>87.41</v>
          </cell>
          <cell r="K2774">
            <v>0</v>
          </cell>
          <cell r="L2774">
            <v>5.51</v>
          </cell>
          <cell r="P2774">
            <v>0.92</v>
          </cell>
          <cell r="AH2774">
            <v>26.82</v>
          </cell>
        </row>
        <row r="2775">
          <cell r="J2775">
            <v>58.54</v>
          </cell>
          <cell r="K2775">
            <v>0</v>
          </cell>
          <cell r="L2775">
            <v>4.5999999999999996</v>
          </cell>
          <cell r="P2775">
            <v>1.02</v>
          </cell>
          <cell r="AH2775">
            <v>15.13</v>
          </cell>
        </row>
        <row r="2776">
          <cell r="J2776">
            <v>31.15</v>
          </cell>
          <cell r="K2776">
            <v>0</v>
          </cell>
          <cell r="L2776">
            <v>1.66</v>
          </cell>
          <cell r="P2776">
            <v>0.13</v>
          </cell>
          <cell r="AH2776">
            <v>7.49</v>
          </cell>
        </row>
        <row r="2777">
          <cell r="J2777">
            <v>12.24</v>
          </cell>
          <cell r="K2777">
            <v>0</v>
          </cell>
          <cell r="L2777">
            <v>0.97</v>
          </cell>
          <cell r="P2777">
            <v>0.21</v>
          </cell>
          <cell r="AH2777">
            <v>3.8</v>
          </cell>
        </row>
        <row r="2778">
          <cell r="J2778">
            <v>5.2</v>
          </cell>
          <cell r="K2778">
            <v>0</v>
          </cell>
          <cell r="L2778">
            <v>0.34</v>
          </cell>
          <cell r="P2778">
            <v>0</v>
          </cell>
          <cell r="AH2778">
            <v>0.52</v>
          </cell>
        </row>
        <row r="2779">
          <cell r="J2779">
            <v>429.45</v>
          </cell>
          <cell r="K2779">
            <v>645.04</v>
          </cell>
          <cell r="L2779">
            <v>255.14</v>
          </cell>
          <cell r="P2779">
            <v>20.27</v>
          </cell>
          <cell r="AH2779">
            <v>436.29999999999995</v>
          </cell>
        </row>
        <row r="2780">
          <cell r="J2780">
            <v>0</v>
          </cell>
          <cell r="K2780">
            <v>0</v>
          </cell>
          <cell r="L2780">
            <v>0</v>
          </cell>
          <cell r="P2780">
            <v>0</v>
          </cell>
          <cell r="AH2780">
            <v>0</v>
          </cell>
        </row>
        <row r="2781">
          <cell r="J2781">
            <v>7.11</v>
          </cell>
          <cell r="K2781">
            <v>0</v>
          </cell>
          <cell r="L2781">
            <v>31.19</v>
          </cell>
          <cell r="P2781">
            <v>2.9</v>
          </cell>
          <cell r="AH2781">
            <v>13.33</v>
          </cell>
        </row>
        <row r="2782">
          <cell r="J2782">
            <v>14.53</v>
          </cell>
          <cell r="K2782">
            <v>0</v>
          </cell>
          <cell r="L2782">
            <v>60.61</v>
          </cell>
          <cell r="P2782">
            <v>1.07</v>
          </cell>
          <cell r="AH2782">
            <v>59.23</v>
          </cell>
        </row>
        <row r="2783">
          <cell r="J2783">
            <v>10.54</v>
          </cell>
          <cell r="K2783">
            <v>0</v>
          </cell>
          <cell r="L2783">
            <v>57.72</v>
          </cell>
          <cell r="P2783">
            <v>1.8</v>
          </cell>
          <cell r="AH2783">
            <v>55.7</v>
          </cell>
        </row>
        <row r="2784">
          <cell r="J2784">
            <v>6.24</v>
          </cell>
          <cell r="K2784">
            <v>17.36</v>
          </cell>
          <cell r="L2784">
            <v>36.049999999999997</v>
          </cell>
          <cell r="P2784">
            <v>1.1100000000000001</v>
          </cell>
          <cell r="AH2784">
            <v>39.6</v>
          </cell>
        </row>
        <row r="2785">
          <cell r="J2785">
            <v>1.87</v>
          </cell>
          <cell r="K2785">
            <v>90.45</v>
          </cell>
          <cell r="L2785">
            <v>2.23</v>
          </cell>
          <cell r="P2785">
            <v>0.49</v>
          </cell>
          <cell r="AH2785">
            <v>29.580000000000002</v>
          </cell>
        </row>
        <row r="2786">
          <cell r="J2786">
            <v>1.35</v>
          </cell>
          <cell r="K2786">
            <v>122.08</v>
          </cell>
          <cell r="L2786">
            <v>2.77</v>
          </cell>
          <cell r="P2786">
            <v>0.43</v>
          </cell>
          <cell r="AH2786">
            <v>34.56</v>
          </cell>
        </row>
        <row r="2787">
          <cell r="J2787">
            <v>0.69</v>
          </cell>
          <cell r="K2787">
            <v>125.73</v>
          </cell>
          <cell r="L2787">
            <v>2.48</v>
          </cell>
          <cell r="P2787">
            <v>1.06</v>
          </cell>
          <cell r="AH2787">
            <v>34.25</v>
          </cell>
        </row>
        <row r="2788">
          <cell r="J2788">
            <v>0.61</v>
          </cell>
          <cell r="K2788">
            <v>123.6</v>
          </cell>
          <cell r="L2788">
            <v>1.95</v>
          </cell>
          <cell r="P2788">
            <v>0.82</v>
          </cell>
          <cell r="AH2788">
            <v>34.72</v>
          </cell>
        </row>
        <row r="2789">
          <cell r="J2789">
            <v>0.28999999999999998</v>
          </cell>
          <cell r="K2789">
            <v>132.28</v>
          </cell>
          <cell r="L2789">
            <v>1.1599999999999999</v>
          </cell>
          <cell r="P2789">
            <v>0.81</v>
          </cell>
          <cell r="AH2789">
            <v>24.8</v>
          </cell>
        </row>
        <row r="2790">
          <cell r="J2790">
            <v>43.91</v>
          </cell>
          <cell r="K2790">
            <v>41.49</v>
          </cell>
          <cell r="L2790">
            <v>8.6</v>
          </cell>
          <cell r="P2790">
            <v>0.79</v>
          </cell>
          <cell r="AH2790">
            <v>20.95</v>
          </cell>
        </row>
        <row r="2791">
          <cell r="J2791">
            <v>139.87</v>
          </cell>
          <cell r="K2791">
            <v>0.39</v>
          </cell>
          <cell r="L2791">
            <v>13.5</v>
          </cell>
          <cell r="P2791">
            <v>1.03</v>
          </cell>
          <cell r="AH2791">
            <v>19.05</v>
          </cell>
        </row>
        <row r="2792">
          <cell r="J2792">
            <v>126.8</v>
          </cell>
          <cell r="K2792">
            <v>0.31</v>
          </cell>
          <cell r="L2792">
            <v>5.7</v>
          </cell>
          <cell r="P2792">
            <v>0.98</v>
          </cell>
          <cell r="AH2792">
            <v>10.93</v>
          </cell>
        </row>
        <row r="2793">
          <cell r="J2793">
            <v>105.44</v>
          </cell>
          <cell r="K2793">
            <v>0</v>
          </cell>
          <cell r="L2793">
            <v>4.92</v>
          </cell>
          <cell r="P2793">
            <v>2.0299999999999998</v>
          </cell>
          <cell r="AH2793">
            <v>4.55</v>
          </cell>
        </row>
        <row r="2794">
          <cell r="J2794">
            <v>75.290000000000006</v>
          </cell>
          <cell r="K2794">
            <v>0.08</v>
          </cell>
          <cell r="L2794">
            <v>6.98</v>
          </cell>
          <cell r="P2794">
            <v>0.55000000000000004</v>
          </cell>
          <cell r="AH2794">
            <v>3.25</v>
          </cell>
        </row>
        <row r="2795">
          <cell r="J2795">
            <v>48.1</v>
          </cell>
          <cell r="K2795">
            <v>0</v>
          </cell>
          <cell r="L2795">
            <v>4.4400000000000004</v>
          </cell>
          <cell r="P2795">
            <v>0.56999999999999995</v>
          </cell>
          <cell r="AH2795">
            <v>1.28</v>
          </cell>
        </row>
        <row r="2796">
          <cell r="J2796">
            <v>15.62</v>
          </cell>
          <cell r="K2796">
            <v>0</v>
          </cell>
          <cell r="L2796">
            <v>1.31</v>
          </cell>
          <cell r="P2796">
            <v>0.26</v>
          </cell>
          <cell r="AH2796">
            <v>0.17</v>
          </cell>
        </row>
        <row r="2797">
          <cell r="J2797">
            <v>598.27</v>
          </cell>
          <cell r="K2797">
            <v>653.78</v>
          </cell>
          <cell r="L2797">
            <v>241.61</v>
          </cell>
          <cell r="P2797">
            <v>16.71</v>
          </cell>
          <cell r="AH2797">
            <v>385.96000000000004</v>
          </cell>
        </row>
        <row r="2798">
          <cell r="J2798">
            <v>0</v>
          </cell>
          <cell r="K2798">
            <v>0</v>
          </cell>
          <cell r="L2798">
            <v>0</v>
          </cell>
          <cell r="P2798">
            <v>0</v>
          </cell>
          <cell r="AH2798">
            <v>0</v>
          </cell>
        </row>
        <row r="2799">
          <cell r="J2799">
            <v>21.78</v>
          </cell>
          <cell r="K2799">
            <v>0</v>
          </cell>
          <cell r="L2799">
            <v>69.900000000000006</v>
          </cell>
          <cell r="P2799">
            <v>5.35</v>
          </cell>
          <cell r="AH2799">
            <v>21.36</v>
          </cell>
        </row>
        <row r="2800">
          <cell r="J2800">
            <v>43.2</v>
          </cell>
          <cell r="K2800">
            <v>0</v>
          </cell>
          <cell r="L2800">
            <v>134.63999999999999</v>
          </cell>
          <cell r="P2800">
            <v>6.3</v>
          </cell>
          <cell r="AH2800">
            <v>104.55</v>
          </cell>
        </row>
        <row r="2801">
          <cell r="J2801">
            <v>36.11</v>
          </cell>
          <cell r="K2801">
            <v>0</v>
          </cell>
          <cell r="L2801">
            <v>117.15</v>
          </cell>
          <cell r="P2801">
            <v>4.12</v>
          </cell>
          <cell r="AH2801">
            <v>107.33</v>
          </cell>
        </row>
        <row r="2802">
          <cell r="J2802">
            <v>18.38</v>
          </cell>
          <cell r="K2802">
            <v>38.74</v>
          </cell>
          <cell r="L2802">
            <v>79.78</v>
          </cell>
          <cell r="P2802">
            <v>2.82</v>
          </cell>
          <cell r="AH2802">
            <v>81.179999999999993</v>
          </cell>
        </row>
        <row r="2803">
          <cell r="J2803">
            <v>3.65</v>
          </cell>
          <cell r="K2803">
            <v>188.7</v>
          </cell>
          <cell r="L2803">
            <v>4.4400000000000004</v>
          </cell>
          <cell r="P2803">
            <v>1.34</v>
          </cell>
          <cell r="AH2803">
            <v>61.86</v>
          </cell>
        </row>
        <row r="2804">
          <cell r="J2804">
            <v>2.85</v>
          </cell>
          <cell r="K2804">
            <v>253.12</v>
          </cell>
          <cell r="L2804">
            <v>6.14</v>
          </cell>
          <cell r="P2804">
            <v>1.65</v>
          </cell>
          <cell r="AH2804">
            <v>69.05</v>
          </cell>
        </row>
        <row r="2805">
          <cell r="J2805">
            <v>2.48</v>
          </cell>
          <cell r="K2805">
            <v>251.05</v>
          </cell>
          <cell r="L2805">
            <v>5.9</v>
          </cell>
          <cell r="P2805">
            <v>2.7</v>
          </cell>
          <cell r="AH2805">
            <v>65.91</v>
          </cell>
        </row>
        <row r="2806">
          <cell r="J2806">
            <v>4.67</v>
          </cell>
          <cell r="K2806">
            <v>238.35</v>
          </cell>
          <cell r="L2806">
            <v>4.97</v>
          </cell>
          <cell r="P2806">
            <v>1.52</v>
          </cell>
          <cell r="AH2806">
            <v>70.290000000000006</v>
          </cell>
        </row>
        <row r="2807">
          <cell r="J2807">
            <v>2.4900000000000002</v>
          </cell>
          <cell r="K2807">
            <v>249.43</v>
          </cell>
          <cell r="L2807">
            <v>2.23</v>
          </cell>
          <cell r="P2807">
            <v>1.57</v>
          </cell>
          <cell r="AH2807">
            <v>60.51</v>
          </cell>
        </row>
        <row r="2808">
          <cell r="J2808">
            <v>80.05</v>
          </cell>
          <cell r="K2808">
            <v>78.430000000000007</v>
          </cell>
          <cell r="L2808">
            <v>13.21</v>
          </cell>
          <cell r="P2808">
            <v>1.45</v>
          </cell>
          <cell r="AH2808">
            <v>52.800000000000004</v>
          </cell>
        </row>
        <row r="2809">
          <cell r="J2809">
            <v>246.24</v>
          </cell>
          <cell r="K2809">
            <v>0.61</v>
          </cell>
          <cell r="L2809">
            <v>22</v>
          </cell>
          <cell r="P2809">
            <v>1.5</v>
          </cell>
          <cell r="AH2809">
            <v>53.47</v>
          </cell>
        </row>
        <row r="2810">
          <cell r="J2810">
            <v>214.21</v>
          </cell>
          <cell r="K2810">
            <v>0.31</v>
          </cell>
          <cell r="L2810">
            <v>11.2</v>
          </cell>
          <cell r="P2810">
            <v>1.89</v>
          </cell>
          <cell r="AH2810">
            <v>37.74</v>
          </cell>
        </row>
        <row r="2811">
          <cell r="J2811">
            <v>163.98</v>
          </cell>
          <cell r="K2811">
            <v>0</v>
          </cell>
          <cell r="L2811">
            <v>9.52</v>
          </cell>
          <cell r="P2811">
            <v>3.06</v>
          </cell>
          <cell r="AH2811">
            <v>19.689999999999998</v>
          </cell>
        </row>
        <row r="2812">
          <cell r="J2812">
            <v>106.44</v>
          </cell>
          <cell r="K2812">
            <v>0.08</v>
          </cell>
          <cell r="L2812">
            <v>8.64</v>
          </cell>
          <cell r="P2812">
            <v>0.68</v>
          </cell>
          <cell r="AH2812">
            <v>10.75</v>
          </cell>
        </row>
        <row r="2813">
          <cell r="J2813">
            <v>60.35</v>
          </cell>
          <cell r="K2813">
            <v>0</v>
          </cell>
          <cell r="L2813">
            <v>5.4</v>
          </cell>
          <cell r="P2813">
            <v>0.78</v>
          </cell>
          <cell r="AH2813">
            <v>5.08</v>
          </cell>
        </row>
        <row r="2814">
          <cell r="J2814">
            <v>20.82</v>
          </cell>
          <cell r="K2814">
            <v>0</v>
          </cell>
          <cell r="L2814">
            <v>1.65</v>
          </cell>
          <cell r="P2814">
            <v>0.26</v>
          </cell>
          <cell r="AH2814">
            <v>0.7</v>
          </cell>
        </row>
        <row r="2815">
          <cell r="J2815">
            <v>1027.72</v>
          </cell>
          <cell r="K2815">
            <v>1298.82</v>
          </cell>
          <cell r="L2815">
            <v>496.75</v>
          </cell>
          <cell r="P2815">
            <v>36.979999999999997</v>
          </cell>
          <cell r="AH2815">
            <v>822.26</v>
          </cell>
        </row>
        <row r="2816">
          <cell r="J2816">
            <v>0</v>
          </cell>
          <cell r="K2816">
            <v>0</v>
          </cell>
          <cell r="L2816">
            <v>0</v>
          </cell>
          <cell r="P2816">
            <v>0</v>
          </cell>
          <cell r="AH2816">
            <v>0</v>
          </cell>
        </row>
        <row r="2817">
          <cell r="J2817">
            <v>5.64</v>
          </cell>
          <cell r="K2817">
            <v>0</v>
          </cell>
          <cell r="L2817">
            <v>14.86</v>
          </cell>
          <cell r="P2817">
            <v>0.36</v>
          </cell>
          <cell r="AH2817">
            <v>2.23</v>
          </cell>
        </row>
        <row r="2818">
          <cell r="J2818">
            <v>8.61</v>
          </cell>
          <cell r="K2818">
            <v>0</v>
          </cell>
          <cell r="L2818">
            <v>36.11</v>
          </cell>
          <cell r="P2818">
            <v>0.34</v>
          </cell>
          <cell r="AH2818">
            <v>9.68</v>
          </cell>
        </row>
        <row r="2819">
          <cell r="J2819">
            <v>8.6</v>
          </cell>
          <cell r="K2819">
            <v>0</v>
          </cell>
          <cell r="L2819">
            <v>27.75</v>
          </cell>
          <cell r="P2819">
            <v>0.77</v>
          </cell>
          <cell r="AH2819">
            <v>11.129999999999999</v>
          </cell>
        </row>
        <row r="2820">
          <cell r="J2820">
            <v>7.95</v>
          </cell>
          <cell r="K2820">
            <v>5.84</v>
          </cell>
          <cell r="L2820">
            <v>23.47</v>
          </cell>
          <cell r="P2820">
            <v>0.56999999999999995</v>
          </cell>
          <cell r="AH2820">
            <v>13.02</v>
          </cell>
        </row>
        <row r="2821">
          <cell r="J2821">
            <v>5.49</v>
          </cell>
          <cell r="K2821">
            <v>45.27</v>
          </cell>
          <cell r="L2821">
            <v>5</v>
          </cell>
          <cell r="P2821">
            <v>0.64</v>
          </cell>
          <cell r="AH2821">
            <v>12.81</v>
          </cell>
        </row>
        <row r="2822">
          <cell r="J2822">
            <v>7.21</v>
          </cell>
          <cell r="K2822">
            <v>62.62</v>
          </cell>
          <cell r="L2822">
            <v>2.9</v>
          </cell>
          <cell r="P2822">
            <v>0.34</v>
          </cell>
          <cell r="AH2822">
            <v>16.170000000000002</v>
          </cell>
        </row>
        <row r="2823">
          <cell r="J2823">
            <v>9.24</v>
          </cell>
          <cell r="K2823">
            <v>57.99</v>
          </cell>
          <cell r="L2823">
            <v>1.64</v>
          </cell>
          <cell r="P2823">
            <v>0.38</v>
          </cell>
          <cell r="AH2823">
            <v>15.260000000000002</v>
          </cell>
        </row>
        <row r="2824">
          <cell r="J2824">
            <v>5.39</v>
          </cell>
          <cell r="K2824">
            <v>52.65</v>
          </cell>
          <cell r="L2824">
            <v>1.42</v>
          </cell>
          <cell r="P2824">
            <v>1.31</v>
          </cell>
          <cell r="AH2824">
            <v>13.44</v>
          </cell>
        </row>
        <row r="2825">
          <cell r="J2825">
            <v>9.7100000000000009</v>
          </cell>
          <cell r="K2825">
            <v>33.39</v>
          </cell>
          <cell r="L2825">
            <v>0.56000000000000005</v>
          </cell>
          <cell r="P2825">
            <v>0.2</v>
          </cell>
          <cell r="AH2825">
            <v>13.790000000000001</v>
          </cell>
        </row>
        <row r="2826">
          <cell r="J2826">
            <v>4.83</v>
          </cell>
          <cell r="K2826">
            <v>8.56</v>
          </cell>
          <cell r="L2826">
            <v>0.26</v>
          </cell>
          <cell r="P2826">
            <v>0</v>
          </cell>
          <cell r="AH2826">
            <v>6.12</v>
          </cell>
        </row>
        <row r="2827">
          <cell r="J2827">
            <v>1.37</v>
          </cell>
          <cell r="K2827">
            <v>0.52</v>
          </cell>
          <cell r="L2827">
            <v>0</v>
          </cell>
          <cell r="P2827">
            <v>0</v>
          </cell>
          <cell r="AH2827">
            <v>1.45</v>
          </cell>
        </row>
        <row r="2828">
          <cell r="J2828">
            <v>0.46</v>
          </cell>
          <cell r="K2828">
            <v>0.09</v>
          </cell>
          <cell r="L2828">
            <v>0</v>
          </cell>
          <cell r="P2828">
            <v>0</v>
          </cell>
          <cell r="AH2828">
            <v>0.25</v>
          </cell>
        </row>
        <row r="2829">
          <cell r="J2829">
            <v>0.2</v>
          </cell>
          <cell r="K2829">
            <v>0.1</v>
          </cell>
          <cell r="L2829">
            <v>0.13</v>
          </cell>
          <cell r="P2829">
            <v>0</v>
          </cell>
          <cell r="AH2829">
            <v>0.2</v>
          </cell>
        </row>
        <row r="2830">
          <cell r="J2830">
            <v>0</v>
          </cell>
          <cell r="K2830">
            <v>0</v>
          </cell>
          <cell r="L2830">
            <v>0</v>
          </cell>
          <cell r="P2830">
            <v>0</v>
          </cell>
          <cell r="AH2830">
            <v>0</v>
          </cell>
        </row>
        <row r="2831">
          <cell r="J2831">
            <v>0</v>
          </cell>
          <cell r="K2831">
            <v>0</v>
          </cell>
          <cell r="L2831">
            <v>0</v>
          </cell>
          <cell r="P2831">
            <v>0</v>
          </cell>
          <cell r="AH2831">
            <v>0</v>
          </cell>
        </row>
        <row r="2832">
          <cell r="J2832">
            <v>0</v>
          </cell>
          <cell r="K2832">
            <v>0</v>
          </cell>
          <cell r="L2832">
            <v>0</v>
          </cell>
          <cell r="P2832">
            <v>0</v>
          </cell>
          <cell r="AH2832">
            <v>0</v>
          </cell>
        </row>
        <row r="2833">
          <cell r="J2833">
            <v>74.72</v>
          </cell>
          <cell r="K2833">
            <v>267.02999999999997</v>
          </cell>
          <cell r="L2833">
            <v>114.09</v>
          </cell>
          <cell r="P2833">
            <v>4.9000000000000004</v>
          </cell>
          <cell r="AH2833">
            <v>115.55</v>
          </cell>
        </row>
        <row r="2834">
          <cell r="J2834">
            <v>0</v>
          </cell>
          <cell r="K2834">
            <v>0</v>
          </cell>
          <cell r="L2834">
            <v>0</v>
          </cell>
          <cell r="P2834">
            <v>0</v>
          </cell>
          <cell r="AH2834">
            <v>0</v>
          </cell>
        </row>
        <row r="2835">
          <cell r="J2835">
            <v>1.46</v>
          </cell>
          <cell r="K2835">
            <v>0</v>
          </cell>
          <cell r="L2835">
            <v>11.04</v>
          </cell>
          <cell r="P2835">
            <v>0.37</v>
          </cell>
          <cell r="AH2835">
            <v>4.0199999999999996</v>
          </cell>
        </row>
        <row r="2836">
          <cell r="J2836">
            <v>3.91</v>
          </cell>
          <cell r="K2836">
            <v>0</v>
          </cell>
          <cell r="L2836">
            <v>22.26</v>
          </cell>
          <cell r="P2836">
            <v>0.5</v>
          </cell>
          <cell r="AH2836">
            <v>13.83</v>
          </cell>
        </row>
        <row r="2837">
          <cell r="J2837">
            <v>2.65</v>
          </cell>
          <cell r="K2837">
            <v>0</v>
          </cell>
          <cell r="L2837">
            <v>22.79</v>
          </cell>
          <cell r="P2837">
            <v>0.46</v>
          </cell>
          <cell r="AH2837">
            <v>18.25</v>
          </cell>
        </row>
        <row r="2838">
          <cell r="J2838">
            <v>2.13</v>
          </cell>
          <cell r="K2838">
            <v>4.95</v>
          </cell>
          <cell r="L2838">
            <v>18.09</v>
          </cell>
          <cell r="P2838">
            <v>0.3</v>
          </cell>
          <cell r="AH2838">
            <v>15.28</v>
          </cell>
        </row>
        <row r="2839">
          <cell r="J2839">
            <v>1.77</v>
          </cell>
          <cell r="K2839">
            <v>40.75</v>
          </cell>
          <cell r="L2839">
            <v>3.23</v>
          </cell>
          <cell r="P2839">
            <v>0.12</v>
          </cell>
          <cell r="AH2839">
            <v>9.49</v>
          </cell>
        </row>
        <row r="2840">
          <cell r="J2840">
            <v>2.61</v>
          </cell>
          <cell r="K2840">
            <v>59.5</v>
          </cell>
          <cell r="L2840">
            <v>2.5099999999999998</v>
          </cell>
          <cell r="P2840">
            <v>0.45</v>
          </cell>
          <cell r="AH2840">
            <v>14.559999999999999</v>
          </cell>
        </row>
        <row r="2841">
          <cell r="J2841">
            <v>3.87</v>
          </cell>
          <cell r="K2841">
            <v>55.16</v>
          </cell>
          <cell r="L2841">
            <v>2.11</v>
          </cell>
          <cell r="P2841">
            <v>0.47</v>
          </cell>
          <cell r="AH2841">
            <v>16.96</v>
          </cell>
        </row>
        <row r="2842">
          <cell r="J2842">
            <v>3.51</v>
          </cell>
          <cell r="K2842">
            <v>49.14</v>
          </cell>
          <cell r="L2842">
            <v>1.25</v>
          </cell>
          <cell r="P2842">
            <v>0.38</v>
          </cell>
          <cell r="AH2842">
            <v>17.150000000000002</v>
          </cell>
        </row>
        <row r="2843">
          <cell r="J2843">
            <v>8.91</v>
          </cell>
          <cell r="K2843">
            <v>37.229999999999997</v>
          </cell>
          <cell r="L2843">
            <v>0.79</v>
          </cell>
          <cell r="P2843">
            <v>0.2</v>
          </cell>
          <cell r="AH2843">
            <v>9.69</v>
          </cell>
        </row>
        <row r="2844">
          <cell r="J2844">
            <v>2.6</v>
          </cell>
          <cell r="K2844">
            <v>5.46</v>
          </cell>
          <cell r="L2844">
            <v>0.54</v>
          </cell>
          <cell r="P2844">
            <v>0.13</v>
          </cell>
          <cell r="AH2844">
            <v>4.05</v>
          </cell>
        </row>
        <row r="2845">
          <cell r="J2845">
            <v>0.87</v>
          </cell>
          <cell r="K2845">
            <v>0.67</v>
          </cell>
          <cell r="L2845">
            <v>0.09</v>
          </cell>
          <cell r="P2845">
            <v>0</v>
          </cell>
          <cell r="AH2845">
            <v>0.72</v>
          </cell>
        </row>
        <row r="2846">
          <cell r="J2846">
            <v>0.5</v>
          </cell>
          <cell r="K2846">
            <v>0.09</v>
          </cell>
          <cell r="L2846">
            <v>0</v>
          </cell>
          <cell r="P2846">
            <v>0</v>
          </cell>
          <cell r="AH2846">
            <v>0.13</v>
          </cell>
        </row>
        <row r="2847">
          <cell r="J2847">
            <v>0.19</v>
          </cell>
          <cell r="K2847">
            <v>0</v>
          </cell>
          <cell r="L2847">
            <v>0</v>
          </cell>
          <cell r="P2847">
            <v>0</v>
          </cell>
          <cell r="AH2847">
            <v>0</v>
          </cell>
        </row>
        <row r="2848">
          <cell r="J2848">
            <v>0</v>
          </cell>
          <cell r="K2848">
            <v>0</v>
          </cell>
          <cell r="L2848">
            <v>0</v>
          </cell>
          <cell r="P2848">
            <v>0</v>
          </cell>
          <cell r="AH2848">
            <v>0</v>
          </cell>
        </row>
        <row r="2849">
          <cell r="J2849">
            <v>0</v>
          </cell>
          <cell r="K2849">
            <v>0</v>
          </cell>
          <cell r="L2849">
            <v>0</v>
          </cell>
          <cell r="P2849">
            <v>0</v>
          </cell>
          <cell r="AH2849">
            <v>0</v>
          </cell>
        </row>
        <row r="2850">
          <cell r="J2850">
            <v>0</v>
          </cell>
          <cell r="K2850">
            <v>0</v>
          </cell>
          <cell r="L2850">
            <v>0</v>
          </cell>
          <cell r="P2850">
            <v>0</v>
          </cell>
          <cell r="AH2850">
            <v>0</v>
          </cell>
        </row>
        <row r="2851">
          <cell r="J2851">
            <v>34.979999999999997</v>
          </cell>
          <cell r="K2851">
            <v>252.95</v>
          </cell>
          <cell r="L2851">
            <v>84.7</v>
          </cell>
          <cell r="P2851">
            <v>3.39</v>
          </cell>
          <cell r="AH2851">
            <v>124.12</v>
          </cell>
        </row>
        <row r="2852">
          <cell r="J2852">
            <v>0</v>
          </cell>
          <cell r="K2852">
            <v>0</v>
          </cell>
          <cell r="L2852">
            <v>0</v>
          </cell>
          <cell r="P2852">
            <v>0</v>
          </cell>
          <cell r="AH2852">
            <v>0</v>
          </cell>
        </row>
        <row r="2853">
          <cell r="J2853">
            <v>7.11</v>
          </cell>
          <cell r="K2853">
            <v>0</v>
          </cell>
          <cell r="L2853">
            <v>25.9</v>
          </cell>
          <cell r="P2853">
            <v>0.74</v>
          </cell>
          <cell r="AH2853">
            <v>6.25</v>
          </cell>
        </row>
        <row r="2854">
          <cell r="J2854">
            <v>12.52</v>
          </cell>
          <cell r="K2854">
            <v>0</v>
          </cell>
          <cell r="L2854">
            <v>58.37</v>
          </cell>
          <cell r="P2854">
            <v>0.84</v>
          </cell>
          <cell r="AH2854">
            <v>23.5</v>
          </cell>
        </row>
        <row r="2855">
          <cell r="J2855">
            <v>11.25</v>
          </cell>
          <cell r="K2855">
            <v>0</v>
          </cell>
          <cell r="L2855">
            <v>50.54</v>
          </cell>
          <cell r="P2855">
            <v>1.23</v>
          </cell>
          <cell r="AH2855">
            <v>29.37</v>
          </cell>
        </row>
        <row r="2856">
          <cell r="J2856">
            <v>10.08</v>
          </cell>
          <cell r="K2856">
            <v>10.79</v>
          </cell>
          <cell r="L2856">
            <v>41.56</v>
          </cell>
          <cell r="P2856">
            <v>0.87</v>
          </cell>
          <cell r="AH2856">
            <v>28.3</v>
          </cell>
        </row>
        <row r="2857">
          <cell r="J2857">
            <v>7.26</v>
          </cell>
          <cell r="K2857">
            <v>86.03</v>
          </cell>
          <cell r="L2857">
            <v>8.2200000000000006</v>
          </cell>
          <cell r="P2857">
            <v>0.76</v>
          </cell>
          <cell r="AH2857">
            <v>22.29</v>
          </cell>
        </row>
        <row r="2858">
          <cell r="J2858">
            <v>9.82</v>
          </cell>
          <cell r="K2858">
            <v>122.13</v>
          </cell>
          <cell r="L2858">
            <v>5.41</v>
          </cell>
          <cell r="P2858">
            <v>0.79</v>
          </cell>
          <cell r="AH2858">
            <v>30.72</v>
          </cell>
        </row>
        <row r="2859">
          <cell r="J2859">
            <v>13.11</v>
          </cell>
          <cell r="K2859">
            <v>113.14</v>
          </cell>
          <cell r="L2859">
            <v>3.75</v>
          </cell>
          <cell r="P2859">
            <v>0.85</v>
          </cell>
          <cell r="AH2859">
            <v>32.229999999999997</v>
          </cell>
        </row>
        <row r="2860">
          <cell r="J2860">
            <v>8.9</v>
          </cell>
          <cell r="K2860">
            <v>101.78</v>
          </cell>
          <cell r="L2860">
            <v>2.68</v>
          </cell>
          <cell r="P2860">
            <v>1.69</v>
          </cell>
          <cell r="AH2860">
            <v>30.59</v>
          </cell>
        </row>
        <row r="2861">
          <cell r="J2861">
            <v>18.62</v>
          </cell>
          <cell r="K2861">
            <v>70.62</v>
          </cell>
          <cell r="L2861">
            <v>1.34</v>
          </cell>
          <cell r="P2861">
            <v>0.39</v>
          </cell>
          <cell r="AH2861">
            <v>23.48</v>
          </cell>
        </row>
        <row r="2862">
          <cell r="J2862">
            <v>7.43</v>
          </cell>
          <cell r="K2862">
            <v>14.02</v>
          </cell>
          <cell r="L2862">
            <v>0.8</v>
          </cell>
          <cell r="P2862">
            <v>0.13</v>
          </cell>
          <cell r="AH2862">
            <v>10.17</v>
          </cell>
        </row>
        <row r="2863">
          <cell r="J2863">
            <v>2.2400000000000002</v>
          </cell>
          <cell r="K2863">
            <v>1.19</v>
          </cell>
          <cell r="L2863">
            <v>0.09</v>
          </cell>
          <cell r="P2863">
            <v>0</v>
          </cell>
          <cell r="AH2863">
            <v>2.17</v>
          </cell>
        </row>
        <row r="2864">
          <cell r="J2864">
            <v>0.96</v>
          </cell>
          <cell r="K2864">
            <v>0.18</v>
          </cell>
          <cell r="L2864">
            <v>0</v>
          </cell>
          <cell r="P2864">
            <v>0</v>
          </cell>
          <cell r="AH2864">
            <v>0.38</v>
          </cell>
        </row>
        <row r="2865">
          <cell r="J2865">
            <v>0.39</v>
          </cell>
          <cell r="K2865">
            <v>0.1</v>
          </cell>
          <cell r="L2865">
            <v>0.13</v>
          </cell>
          <cell r="P2865">
            <v>0</v>
          </cell>
          <cell r="AH2865">
            <v>0.2</v>
          </cell>
        </row>
        <row r="2866">
          <cell r="J2866">
            <v>0</v>
          </cell>
          <cell r="K2866">
            <v>0</v>
          </cell>
          <cell r="L2866">
            <v>0</v>
          </cell>
          <cell r="P2866">
            <v>0</v>
          </cell>
          <cell r="AH2866">
            <v>0</v>
          </cell>
        </row>
        <row r="2867">
          <cell r="J2867">
            <v>0</v>
          </cell>
          <cell r="K2867">
            <v>0</v>
          </cell>
          <cell r="L2867">
            <v>0</v>
          </cell>
          <cell r="P2867">
            <v>0</v>
          </cell>
          <cell r="AH2867">
            <v>0</v>
          </cell>
        </row>
        <row r="2868">
          <cell r="J2868">
            <v>0</v>
          </cell>
          <cell r="K2868">
            <v>0</v>
          </cell>
          <cell r="L2868">
            <v>0</v>
          </cell>
          <cell r="P2868">
            <v>0</v>
          </cell>
          <cell r="AH2868">
            <v>0</v>
          </cell>
        </row>
        <row r="2869">
          <cell r="J2869">
            <v>109.69</v>
          </cell>
          <cell r="K2869">
            <v>519.98</v>
          </cell>
          <cell r="L2869">
            <v>198.8</v>
          </cell>
          <cell r="P2869">
            <v>8.2899999999999991</v>
          </cell>
          <cell r="AH2869">
            <v>239.67</v>
          </cell>
        </row>
        <row r="2870">
          <cell r="J2870">
            <v>0</v>
          </cell>
          <cell r="K2870">
            <v>0</v>
          </cell>
          <cell r="L2870">
            <v>0</v>
          </cell>
          <cell r="P2870">
            <v>0</v>
          </cell>
          <cell r="AH2870">
            <v>0</v>
          </cell>
        </row>
        <row r="2871">
          <cell r="J2871">
            <v>0.85</v>
          </cell>
          <cell r="K2871">
            <v>0</v>
          </cell>
          <cell r="L2871">
            <v>2.04</v>
          </cell>
          <cell r="P2871">
            <v>0</v>
          </cell>
          <cell r="AH2871">
            <v>0.37</v>
          </cell>
        </row>
        <row r="2872">
          <cell r="J2872">
            <v>5.85</v>
          </cell>
          <cell r="K2872">
            <v>0</v>
          </cell>
          <cell r="L2872">
            <v>4.74</v>
          </cell>
          <cell r="P2872">
            <v>0.6</v>
          </cell>
          <cell r="AH2872">
            <v>0.88</v>
          </cell>
        </row>
        <row r="2873">
          <cell r="J2873">
            <v>4.83</v>
          </cell>
          <cell r="K2873">
            <v>0</v>
          </cell>
          <cell r="L2873">
            <v>5.8</v>
          </cell>
          <cell r="P2873">
            <v>0.28000000000000003</v>
          </cell>
          <cell r="AH2873">
            <v>0.63</v>
          </cell>
        </row>
        <row r="2874">
          <cell r="J2874">
            <v>2.86</v>
          </cell>
          <cell r="K2874">
            <v>0.95</v>
          </cell>
          <cell r="L2874">
            <v>2.97</v>
          </cell>
          <cell r="P2874">
            <v>0</v>
          </cell>
          <cell r="AH2874">
            <v>0.42000000000000004</v>
          </cell>
        </row>
        <row r="2875">
          <cell r="J2875">
            <v>1.59</v>
          </cell>
          <cell r="K2875">
            <v>4.26</v>
          </cell>
          <cell r="L2875">
            <v>0.8</v>
          </cell>
          <cell r="P2875">
            <v>0.09</v>
          </cell>
          <cell r="AH2875">
            <v>0.78</v>
          </cell>
        </row>
        <row r="2876">
          <cell r="J2876">
            <v>2.41</v>
          </cell>
          <cell r="K2876">
            <v>7.55</v>
          </cell>
          <cell r="L2876">
            <v>0.26</v>
          </cell>
          <cell r="P2876">
            <v>0.43</v>
          </cell>
          <cell r="AH2876">
            <v>0.31</v>
          </cell>
        </row>
        <row r="2877">
          <cell r="J2877">
            <v>2.4900000000000002</v>
          </cell>
          <cell r="K2877">
            <v>6.4</v>
          </cell>
          <cell r="L2877">
            <v>0.51</v>
          </cell>
          <cell r="P2877">
            <v>0.36</v>
          </cell>
          <cell r="AH2877">
            <v>0.97</v>
          </cell>
        </row>
        <row r="2878">
          <cell r="J2878">
            <v>3.46</v>
          </cell>
          <cell r="K2878">
            <v>6.76</v>
          </cell>
          <cell r="L2878">
            <v>0</v>
          </cell>
          <cell r="P2878">
            <v>0.11</v>
          </cell>
          <cell r="AH2878">
            <v>0.91</v>
          </cell>
        </row>
        <row r="2879">
          <cell r="J2879">
            <v>3.14</v>
          </cell>
          <cell r="K2879">
            <v>6.15</v>
          </cell>
          <cell r="L2879">
            <v>0.52</v>
          </cell>
          <cell r="P2879">
            <v>0</v>
          </cell>
          <cell r="AH2879">
            <v>1.4000000000000001</v>
          </cell>
        </row>
        <row r="2880">
          <cell r="J2880">
            <v>0.97</v>
          </cell>
          <cell r="K2880">
            <v>1.1499999999999999</v>
          </cell>
          <cell r="L2880">
            <v>0</v>
          </cell>
          <cell r="P2880">
            <v>0</v>
          </cell>
          <cell r="AH2880">
            <v>0.69</v>
          </cell>
        </row>
        <row r="2881">
          <cell r="J2881">
            <v>0.24</v>
          </cell>
          <cell r="K2881">
            <v>0</v>
          </cell>
          <cell r="L2881">
            <v>0</v>
          </cell>
          <cell r="P2881">
            <v>0</v>
          </cell>
          <cell r="AH2881">
            <v>0</v>
          </cell>
        </row>
        <row r="2882">
          <cell r="J2882">
            <v>0</v>
          </cell>
          <cell r="K2882">
            <v>0</v>
          </cell>
          <cell r="L2882">
            <v>0</v>
          </cell>
          <cell r="P2882">
            <v>0</v>
          </cell>
          <cell r="AH2882">
            <v>0</v>
          </cell>
        </row>
        <row r="2883">
          <cell r="J2883">
            <v>0</v>
          </cell>
          <cell r="K2883">
            <v>0</v>
          </cell>
          <cell r="L2883">
            <v>0</v>
          </cell>
          <cell r="P2883">
            <v>0</v>
          </cell>
          <cell r="AH2883">
            <v>0</v>
          </cell>
        </row>
        <row r="2884">
          <cell r="J2884">
            <v>0</v>
          </cell>
          <cell r="K2884">
            <v>0</v>
          </cell>
          <cell r="L2884">
            <v>0</v>
          </cell>
          <cell r="P2884">
            <v>0</v>
          </cell>
          <cell r="AH2884">
            <v>0</v>
          </cell>
        </row>
        <row r="2885">
          <cell r="J2885">
            <v>0</v>
          </cell>
          <cell r="K2885">
            <v>0</v>
          </cell>
          <cell r="L2885">
            <v>0</v>
          </cell>
          <cell r="P2885">
            <v>0</v>
          </cell>
          <cell r="AH2885">
            <v>0</v>
          </cell>
        </row>
        <row r="2886">
          <cell r="J2886">
            <v>0</v>
          </cell>
          <cell r="K2886">
            <v>0</v>
          </cell>
          <cell r="L2886">
            <v>0</v>
          </cell>
          <cell r="P2886">
            <v>0</v>
          </cell>
          <cell r="AH2886">
            <v>0</v>
          </cell>
        </row>
        <row r="2887">
          <cell r="J2887">
            <v>28.69</v>
          </cell>
          <cell r="K2887">
            <v>33.229999999999997</v>
          </cell>
          <cell r="L2887">
            <v>17.63</v>
          </cell>
          <cell r="P2887">
            <v>1.88</v>
          </cell>
          <cell r="AH2887">
            <v>7.3699999999999992</v>
          </cell>
        </row>
        <row r="2888">
          <cell r="J2888">
            <v>0</v>
          </cell>
          <cell r="K2888">
            <v>0</v>
          </cell>
          <cell r="L2888">
            <v>0</v>
          </cell>
          <cell r="P2888">
            <v>0</v>
          </cell>
          <cell r="AH2888">
            <v>0</v>
          </cell>
        </row>
        <row r="2889">
          <cell r="J2889">
            <v>0.57999999999999996</v>
          </cell>
          <cell r="K2889">
            <v>0</v>
          </cell>
          <cell r="L2889">
            <v>1.75</v>
          </cell>
          <cell r="P2889">
            <v>0.12</v>
          </cell>
          <cell r="AH2889">
            <v>0.59000000000000008</v>
          </cell>
        </row>
        <row r="2890">
          <cell r="J2890">
            <v>3.33</v>
          </cell>
          <cell r="K2890">
            <v>0</v>
          </cell>
          <cell r="L2890">
            <v>4.92</v>
          </cell>
          <cell r="P2890">
            <v>0.43</v>
          </cell>
          <cell r="AH2890">
            <v>1.19</v>
          </cell>
        </row>
        <row r="2891">
          <cell r="J2891">
            <v>2.2599999999999998</v>
          </cell>
          <cell r="K2891">
            <v>0</v>
          </cell>
          <cell r="L2891">
            <v>5.87</v>
          </cell>
          <cell r="P2891">
            <v>0.12</v>
          </cell>
          <cell r="AH2891">
            <v>0.98</v>
          </cell>
        </row>
        <row r="2892">
          <cell r="J2892">
            <v>1.66</v>
          </cell>
          <cell r="K2892">
            <v>0.57999999999999996</v>
          </cell>
          <cell r="L2892">
            <v>4.4800000000000004</v>
          </cell>
          <cell r="P2892">
            <v>0.09</v>
          </cell>
          <cell r="AH2892">
            <v>1.35</v>
          </cell>
        </row>
        <row r="2893">
          <cell r="J2893">
            <v>1.37</v>
          </cell>
          <cell r="K2893">
            <v>7.37</v>
          </cell>
          <cell r="L2893">
            <v>0.87</v>
          </cell>
          <cell r="P2893">
            <v>0</v>
          </cell>
          <cell r="AH2893">
            <v>0.72</v>
          </cell>
        </row>
        <row r="2894">
          <cell r="J2894">
            <v>2.0099999999999998</v>
          </cell>
          <cell r="K2894">
            <v>6.9</v>
          </cell>
          <cell r="L2894">
            <v>0.24</v>
          </cell>
          <cell r="P2894">
            <v>7.0000000000000007E-2</v>
          </cell>
          <cell r="AH2894">
            <v>0.26</v>
          </cell>
        </row>
        <row r="2895">
          <cell r="J2895">
            <v>2.2599999999999998</v>
          </cell>
          <cell r="K2895">
            <v>9.16</v>
          </cell>
          <cell r="L2895">
            <v>0.4</v>
          </cell>
          <cell r="P2895">
            <v>0.13</v>
          </cell>
          <cell r="AH2895">
            <v>1.1200000000000001</v>
          </cell>
        </row>
        <row r="2896">
          <cell r="J2896">
            <v>2.21</v>
          </cell>
          <cell r="K2896">
            <v>7.54</v>
          </cell>
          <cell r="L2896">
            <v>0.25</v>
          </cell>
          <cell r="P2896">
            <v>0.44</v>
          </cell>
          <cell r="AH2896">
            <v>1.1599999999999999</v>
          </cell>
        </row>
        <row r="2897">
          <cell r="J2897">
            <v>3.96</v>
          </cell>
          <cell r="K2897">
            <v>8.67</v>
          </cell>
          <cell r="L2897">
            <v>0.27</v>
          </cell>
          <cell r="P2897">
            <v>0.37</v>
          </cell>
          <cell r="AH2897">
            <v>0.8600000000000001</v>
          </cell>
        </row>
        <row r="2898">
          <cell r="J2898">
            <v>0.28000000000000003</v>
          </cell>
          <cell r="K2898">
            <v>1.2</v>
          </cell>
          <cell r="L2898">
            <v>0.1</v>
          </cell>
          <cell r="P2898">
            <v>0.09</v>
          </cell>
          <cell r="AH2898">
            <v>0.41000000000000003</v>
          </cell>
        </row>
        <row r="2899">
          <cell r="J2899">
            <v>0</v>
          </cell>
          <cell r="K2899">
            <v>0</v>
          </cell>
          <cell r="L2899">
            <v>0</v>
          </cell>
          <cell r="P2899">
            <v>0</v>
          </cell>
          <cell r="AH2899">
            <v>0</v>
          </cell>
        </row>
        <row r="2900">
          <cell r="J2900">
            <v>0</v>
          </cell>
          <cell r="K2900">
            <v>0</v>
          </cell>
          <cell r="L2900">
            <v>0</v>
          </cell>
          <cell r="P2900">
            <v>0</v>
          </cell>
          <cell r="AH2900">
            <v>0</v>
          </cell>
        </row>
        <row r="2901">
          <cell r="J2901">
            <v>0</v>
          </cell>
          <cell r="K2901">
            <v>0</v>
          </cell>
          <cell r="L2901">
            <v>0</v>
          </cell>
          <cell r="P2901">
            <v>0</v>
          </cell>
          <cell r="AH2901">
            <v>0</v>
          </cell>
        </row>
        <row r="2902">
          <cell r="J2902">
            <v>0</v>
          </cell>
          <cell r="K2902">
            <v>0</v>
          </cell>
          <cell r="L2902">
            <v>0</v>
          </cell>
          <cell r="P2902">
            <v>0</v>
          </cell>
          <cell r="AH2902">
            <v>0</v>
          </cell>
        </row>
        <row r="2903">
          <cell r="J2903">
            <v>0</v>
          </cell>
          <cell r="K2903">
            <v>0</v>
          </cell>
          <cell r="L2903">
            <v>0</v>
          </cell>
          <cell r="P2903">
            <v>0</v>
          </cell>
          <cell r="AH2903">
            <v>0</v>
          </cell>
        </row>
        <row r="2904">
          <cell r="J2904">
            <v>0</v>
          </cell>
          <cell r="K2904">
            <v>0</v>
          </cell>
          <cell r="L2904">
            <v>0</v>
          </cell>
          <cell r="P2904">
            <v>0</v>
          </cell>
          <cell r="AH2904">
            <v>0</v>
          </cell>
        </row>
        <row r="2905">
          <cell r="J2905">
            <v>19.920000000000002</v>
          </cell>
          <cell r="K2905">
            <v>41.42</v>
          </cell>
          <cell r="L2905">
            <v>19.16</v>
          </cell>
          <cell r="P2905">
            <v>1.86</v>
          </cell>
          <cell r="AH2905">
            <v>8.64</v>
          </cell>
        </row>
        <row r="2906">
          <cell r="J2906">
            <v>0</v>
          </cell>
          <cell r="K2906">
            <v>0</v>
          </cell>
          <cell r="L2906">
            <v>0</v>
          </cell>
          <cell r="P2906">
            <v>0</v>
          </cell>
          <cell r="AH2906">
            <v>0</v>
          </cell>
        </row>
        <row r="2907">
          <cell r="J2907">
            <v>1.43</v>
          </cell>
          <cell r="K2907">
            <v>0</v>
          </cell>
          <cell r="L2907">
            <v>3.79</v>
          </cell>
          <cell r="P2907">
            <v>0.12</v>
          </cell>
          <cell r="AH2907">
            <v>0.96</v>
          </cell>
        </row>
        <row r="2908">
          <cell r="J2908">
            <v>9.18</v>
          </cell>
          <cell r="K2908">
            <v>0</v>
          </cell>
          <cell r="L2908">
            <v>9.67</v>
          </cell>
          <cell r="P2908">
            <v>1.03</v>
          </cell>
          <cell r="AH2908">
            <v>2.0699999999999998</v>
          </cell>
        </row>
        <row r="2909">
          <cell r="J2909">
            <v>7.09</v>
          </cell>
          <cell r="K2909">
            <v>0</v>
          </cell>
          <cell r="L2909">
            <v>11.67</v>
          </cell>
          <cell r="P2909">
            <v>0.4</v>
          </cell>
          <cell r="AH2909">
            <v>1.6099999999999999</v>
          </cell>
        </row>
        <row r="2910">
          <cell r="J2910">
            <v>4.5199999999999996</v>
          </cell>
          <cell r="K2910">
            <v>1.53</v>
          </cell>
          <cell r="L2910">
            <v>7.45</v>
          </cell>
          <cell r="P2910">
            <v>0.09</v>
          </cell>
          <cell r="AH2910">
            <v>1.7799999999999998</v>
          </cell>
        </row>
        <row r="2911">
          <cell r="J2911">
            <v>2.96</v>
          </cell>
          <cell r="K2911">
            <v>11.64</v>
          </cell>
          <cell r="L2911">
            <v>1.67</v>
          </cell>
          <cell r="P2911">
            <v>0.09</v>
          </cell>
          <cell r="AH2911">
            <v>1.5</v>
          </cell>
        </row>
        <row r="2912">
          <cell r="J2912">
            <v>4.42</v>
          </cell>
          <cell r="K2912">
            <v>14.45</v>
          </cell>
          <cell r="L2912">
            <v>0.5</v>
          </cell>
          <cell r="P2912">
            <v>0.51</v>
          </cell>
          <cell r="AH2912">
            <v>0.55999999999999994</v>
          </cell>
        </row>
        <row r="2913">
          <cell r="J2913">
            <v>4.75</v>
          </cell>
          <cell r="K2913">
            <v>15.56</v>
          </cell>
          <cell r="L2913">
            <v>0.9</v>
          </cell>
          <cell r="P2913">
            <v>0.49</v>
          </cell>
          <cell r="AH2913">
            <v>2.09</v>
          </cell>
        </row>
        <row r="2914">
          <cell r="J2914">
            <v>5.67</v>
          </cell>
          <cell r="K2914">
            <v>14.3</v>
          </cell>
          <cell r="L2914">
            <v>0.25</v>
          </cell>
          <cell r="P2914">
            <v>0.55000000000000004</v>
          </cell>
          <cell r="AH2914">
            <v>2.0699999999999998</v>
          </cell>
        </row>
        <row r="2915">
          <cell r="J2915">
            <v>7.1</v>
          </cell>
          <cell r="K2915">
            <v>14.82</v>
          </cell>
          <cell r="L2915">
            <v>0.79</v>
          </cell>
          <cell r="P2915">
            <v>0.37</v>
          </cell>
          <cell r="AH2915">
            <v>2.2599999999999998</v>
          </cell>
        </row>
        <row r="2916">
          <cell r="J2916">
            <v>1.25</v>
          </cell>
          <cell r="K2916">
            <v>2.35</v>
          </cell>
          <cell r="L2916">
            <v>0.1</v>
          </cell>
          <cell r="P2916">
            <v>0.09</v>
          </cell>
          <cell r="AH2916">
            <v>1.1000000000000001</v>
          </cell>
        </row>
        <row r="2917">
          <cell r="J2917">
            <v>0.24</v>
          </cell>
          <cell r="K2917">
            <v>0</v>
          </cell>
          <cell r="L2917">
            <v>0</v>
          </cell>
          <cell r="P2917">
            <v>0</v>
          </cell>
          <cell r="AH2917">
            <v>0</v>
          </cell>
        </row>
        <row r="2918">
          <cell r="J2918">
            <v>0</v>
          </cell>
          <cell r="K2918">
            <v>0</v>
          </cell>
          <cell r="L2918">
            <v>0</v>
          </cell>
          <cell r="P2918">
            <v>0</v>
          </cell>
          <cell r="AH2918">
            <v>0</v>
          </cell>
        </row>
        <row r="2919">
          <cell r="J2919">
            <v>0</v>
          </cell>
          <cell r="K2919">
            <v>0</v>
          </cell>
          <cell r="L2919">
            <v>0</v>
          </cell>
          <cell r="P2919">
            <v>0</v>
          </cell>
          <cell r="AH2919">
            <v>0</v>
          </cell>
        </row>
        <row r="2920">
          <cell r="J2920">
            <v>0</v>
          </cell>
          <cell r="K2920">
            <v>0</v>
          </cell>
          <cell r="L2920">
            <v>0</v>
          </cell>
          <cell r="P2920">
            <v>0</v>
          </cell>
          <cell r="AH2920">
            <v>0</v>
          </cell>
        </row>
        <row r="2921">
          <cell r="J2921">
            <v>0</v>
          </cell>
          <cell r="K2921">
            <v>0</v>
          </cell>
          <cell r="L2921">
            <v>0</v>
          </cell>
          <cell r="P2921">
            <v>0</v>
          </cell>
          <cell r="AH2921">
            <v>0</v>
          </cell>
        </row>
        <row r="2922">
          <cell r="J2922">
            <v>0</v>
          </cell>
          <cell r="K2922">
            <v>0</v>
          </cell>
          <cell r="L2922">
            <v>0</v>
          </cell>
          <cell r="P2922">
            <v>0</v>
          </cell>
          <cell r="AH2922">
            <v>0</v>
          </cell>
        </row>
        <row r="2923">
          <cell r="J2923">
            <v>48.61</v>
          </cell>
          <cell r="K2923">
            <v>74.650000000000006</v>
          </cell>
          <cell r="L2923">
            <v>36.79</v>
          </cell>
          <cell r="P2923">
            <v>3.74</v>
          </cell>
          <cell r="AH2923">
            <v>15.989999999999998</v>
          </cell>
        </row>
        <row r="2924">
          <cell r="J2924">
            <v>0</v>
          </cell>
          <cell r="K2924">
            <v>0</v>
          </cell>
          <cell r="L2924">
            <v>0</v>
          </cell>
          <cell r="P2924">
            <v>0</v>
          </cell>
          <cell r="AH2924">
            <v>0</v>
          </cell>
        </row>
        <row r="2925">
          <cell r="J2925">
            <v>1.49</v>
          </cell>
          <cell r="K2925">
            <v>0</v>
          </cell>
          <cell r="L2925">
            <v>2.89</v>
          </cell>
          <cell r="P2925">
            <v>2.44</v>
          </cell>
          <cell r="AH2925">
            <v>1.8900000000000001</v>
          </cell>
        </row>
        <row r="2926">
          <cell r="J2926">
            <v>0.92</v>
          </cell>
          <cell r="K2926">
            <v>0</v>
          </cell>
          <cell r="L2926">
            <v>3.64</v>
          </cell>
          <cell r="P2926">
            <v>0.82</v>
          </cell>
          <cell r="AH2926">
            <v>11.94</v>
          </cell>
        </row>
        <row r="2927">
          <cell r="J2927">
            <v>0.5</v>
          </cell>
          <cell r="K2927">
            <v>0</v>
          </cell>
          <cell r="L2927">
            <v>1.61</v>
          </cell>
          <cell r="P2927">
            <v>0.38</v>
          </cell>
          <cell r="AH2927">
            <v>6.54</v>
          </cell>
        </row>
        <row r="2928">
          <cell r="J2928">
            <v>1.03</v>
          </cell>
          <cell r="K2928">
            <v>0.72</v>
          </cell>
          <cell r="L2928">
            <v>0.68</v>
          </cell>
          <cell r="P2928">
            <v>0.13</v>
          </cell>
          <cell r="AH2928">
            <v>0.88</v>
          </cell>
        </row>
        <row r="2929">
          <cell r="J2929">
            <v>0.74</v>
          </cell>
          <cell r="K2929">
            <v>2.25</v>
          </cell>
          <cell r="L2929">
            <v>0</v>
          </cell>
          <cell r="P2929">
            <v>0.12</v>
          </cell>
          <cell r="AH2929">
            <v>0.12</v>
          </cell>
        </row>
        <row r="2930">
          <cell r="J2930">
            <v>0.71</v>
          </cell>
          <cell r="K2930">
            <v>2.0499999999999998</v>
          </cell>
          <cell r="L2930">
            <v>0.23</v>
          </cell>
          <cell r="P2930">
            <v>0.5</v>
          </cell>
          <cell r="AH2930">
            <v>0.37</v>
          </cell>
        </row>
        <row r="2931">
          <cell r="J2931">
            <v>1.85</v>
          </cell>
          <cell r="K2931">
            <v>3.82</v>
          </cell>
          <cell r="L2931">
            <v>0.6</v>
          </cell>
          <cell r="P2931">
            <v>0.8</v>
          </cell>
          <cell r="AH2931">
            <v>0.4</v>
          </cell>
        </row>
        <row r="2932">
          <cell r="J2932">
            <v>2.4500000000000002</v>
          </cell>
          <cell r="K2932">
            <v>5.16</v>
          </cell>
          <cell r="L2932">
            <v>0.39</v>
          </cell>
          <cell r="P2932">
            <v>0.56999999999999995</v>
          </cell>
          <cell r="AH2932">
            <v>0.59</v>
          </cell>
        </row>
        <row r="2933">
          <cell r="J2933">
            <v>4.95</v>
          </cell>
          <cell r="K2933">
            <v>7.9</v>
          </cell>
          <cell r="L2933">
            <v>0</v>
          </cell>
          <cell r="P2933">
            <v>0.23</v>
          </cell>
          <cell r="AH2933">
            <v>1.9300000000000002</v>
          </cell>
        </row>
        <row r="2934">
          <cell r="J2934">
            <v>15.72</v>
          </cell>
          <cell r="K2934">
            <v>17.71</v>
          </cell>
          <cell r="L2934">
            <v>1.28</v>
          </cell>
          <cell r="P2934">
            <v>0.1</v>
          </cell>
          <cell r="AH2934">
            <v>6.61</v>
          </cell>
        </row>
        <row r="2935">
          <cell r="J2935">
            <v>50.61</v>
          </cell>
          <cell r="K2935">
            <v>12.6</v>
          </cell>
          <cell r="L2935">
            <v>3.06</v>
          </cell>
          <cell r="P2935">
            <v>0.95</v>
          </cell>
          <cell r="AH2935">
            <v>16.399999999999999</v>
          </cell>
        </row>
        <row r="2936">
          <cell r="J2936">
            <v>48.82</v>
          </cell>
          <cell r="K2936">
            <v>5.07</v>
          </cell>
          <cell r="L2936">
            <v>0.74</v>
          </cell>
          <cell r="P2936">
            <v>1.1200000000000001</v>
          </cell>
          <cell r="AH2936">
            <v>12.85</v>
          </cell>
        </row>
        <row r="2937">
          <cell r="J2937">
            <v>30.35</v>
          </cell>
          <cell r="K2937">
            <v>1.59</v>
          </cell>
          <cell r="L2937">
            <v>1.81</v>
          </cell>
          <cell r="P2937">
            <v>0.44</v>
          </cell>
          <cell r="AH2937">
            <v>5.2700000000000005</v>
          </cell>
        </row>
        <row r="2938">
          <cell r="J2938">
            <v>16</v>
          </cell>
          <cell r="K2938">
            <v>0.65</v>
          </cell>
          <cell r="L2938">
            <v>0.55000000000000004</v>
          </cell>
          <cell r="P2938">
            <v>0.2</v>
          </cell>
          <cell r="AH2938">
            <v>3.62</v>
          </cell>
        </row>
        <row r="2939">
          <cell r="J2939">
            <v>5.46</v>
          </cell>
          <cell r="K2939">
            <v>0.48</v>
          </cell>
          <cell r="L2939">
            <v>0.53</v>
          </cell>
          <cell r="P2939">
            <v>0</v>
          </cell>
          <cell r="AH2939">
            <v>1.76</v>
          </cell>
        </row>
        <row r="2940">
          <cell r="J2940">
            <v>2.11</v>
          </cell>
          <cell r="K2940">
            <v>0</v>
          </cell>
          <cell r="L2940">
            <v>0.22</v>
          </cell>
          <cell r="P2940">
            <v>0</v>
          </cell>
          <cell r="AH2940">
            <v>0.11</v>
          </cell>
        </row>
        <row r="2941">
          <cell r="J2941">
            <v>183.7</v>
          </cell>
          <cell r="K2941">
            <v>59.99</v>
          </cell>
          <cell r="L2941">
            <v>18.239999999999998</v>
          </cell>
          <cell r="P2941">
            <v>8.8000000000000007</v>
          </cell>
          <cell r="AH2941">
            <v>71.27</v>
          </cell>
        </row>
        <row r="2942">
          <cell r="J2942">
            <v>0</v>
          </cell>
          <cell r="K2942">
            <v>0</v>
          </cell>
          <cell r="L2942">
            <v>0</v>
          </cell>
          <cell r="P2942">
            <v>0</v>
          </cell>
          <cell r="AH2942">
            <v>0</v>
          </cell>
        </row>
        <row r="2943">
          <cell r="J2943">
            <v>1.63</v>
          </cell>
          <cell r="K2943">
            <v>0</v>
          </cell>
          <cell r="L2943">
            <v>5.0999999999999996</v>
          </cell>
          <cell r="P2943">
            <v>1.62</v>
          </cell>
          <cell r="AH2943">
            <v>2.5299999999999998</v>
          </cell>
        </row>
        <row r="2944">
          <cell r="J2944">
            <v>1.71</v>
          </cell>
          <cell r="K2944">
            <v>0</v>
          </cell>
          <cell r="L2944">
            <v>6.06</v>
          </cell>
          <cell r="P2944">
            <v>0.83</v>
          </cell>
          <cell r="AH2944">
            <v>12.11</v>
          </cell>
        </row>
        <row r="2945">
          <cell r="J2945">
            <v>2.1800000000000002</v>
          </cell>
          <cell r="K2945">
            <v>0</v>
          </cell>
          <cell r="L2945">
            <v>3.99</v>
          </cell>
          <cell r="P2945">
            <v>0.35</v>
          </cell>
          <cell r="AH2945">
            <v>4.82</v>
          </cell>
        </row>
        <row r="2946">
          <cell r="J2946">
            <v>1.1299999999999999</v>
          </cell>
          <cell r="K2946">
            <v>0.34</v>
          </cell>
          <cell r="L2946">
            <v>2.7</v>
          </cell>
          <cell r="P2946">
            <v>0.44</v>
          </cell>
          <cell r="AH2946">
            <v>1.9</v>
          </cell>
        </row>
        <row r="2947">
          <cell r="J2947">
            <v>0.77</v>
          </cell>
          <cell r="K2947">
            <v>3.47</v>
          </cell>
          <cell r="L2947">
            <v>1.03</v>
          </cell>
          <cell r="P2947">
            <v>0.36</v>
          </cell>
          <cell r="AH2947">
            <v>1.34</v>
          </cell>
        </row>
        <row r="2948">
          <cell r="J2948">
            <v>1.62</v>
          </cell>
          <cell r="K2948">
            <v>4.8600000000000003</v>
          </cell>
          <cell r="L2948">
            <v>0.37</v>
          </cell>
          <cell r="P2948">
            <v>0.66</v>
          </cell>
          <cell r="AH2948">
            <v>0.33999999999999997</v>
          </cell>
        </row>
        <row r="2949">
          <cell r="J2949">
            <v>2.2000000000000002</v>
          </cell>
          <cell r="K2949">
            <v>5.95</v>
          </cell>
          <cell r="L2949">
            <v>0.49</v>
          </cell>
          <cell r="P2949">
            <v>0.27</v>
          </cell>
          <cell r="AH2949">
            <v>0.92</v>
          </cell>
        </row>
        <row r="2950">
          <cell r="J2950">
            <v>1.79</v>
          </cell>
          <cell r="K2950">
            <v>8.32</v>
          </cell>
          <cell r="L2950">
            <v>0.24</v>
          </cell>
          <cell r="P2950">
            <v>0.57999999999999996</v>
          </cell>
          <cell r="AH2950">
            <v>1</v>
          </cell>
        </row>
        <row r="2951">
          <cell r="J2951">
            <v>6.17</v>
          </cell>
          <cell r="K2951">
            <v>10.97</v>
          </cell>
          <cell r="L2951">
            <v>0.45</v>
          </cell>
          <cell r="P2951">
            <v>0.45</v>
          </cell>
          <cell r="AH2951">
            <v>1.6400000000000001</v>
          </cell>
        </row>
        <row r="2952">
          <cell r="J2952">
            <v>20.66</v>
          </cell>
          <cell r="K2952">
            <v>24.42</v>
          </cell>
          <cell r="L2952">
            <v>1.33</v>
          </cell>
          <cell r="P2952">
            <v>0.19</v>
          </cell>
          <cell r="AH2952">
            <v>6.9499999999999993</v>
          </cell>
        </row>
        <row r="2953">
          <cell r="J2953">
            <v>69.58</v>
          </cell>
          <cell r="K2953">
            <v>13.4</v>
          </cell>
          <cell r="L2953">
            <v>4.9400000000000004</v>
          </cell>
          <cell r="P2953">
            <v>0.92</v>
          </cell>
          <cell r="AH2953">
            <v>8.7200000000000006</v>
          </cell>
        </row>
        <row r="2954">
          <cell r="J2954">
            <v>68.47</v>
          </cell>
          <cell r="K2954">
            <v>4.9400000000000004</v>
          </cell>
          <cell r="L2954">
            <v>2.1800000000000002</v>
          </cell>
          <cell r="P2954">
            <v>1.43</v>
          </cell>
          <cell r="AH2954">
            <v>6.88</v>
          </cell>
        </row>
        <row r="2955">
          <cell r="J2955">
            <v>50.01</v>
          </cell>
          <cell r="K2955">
            <v>1.9</v>
          </cell>
          <cell r="L2955">
            <v>3.45</v>
          </cell>
          <cell r="P2955">
            <v>1.76</v>
          </cell>
          <cell r="AH2955">
            <v>2.7399999999999998</v>
          </cell>
        </row>
        <row r="2956">
          <cell r="J2956">
            <v>40.090000000000003</v>
          </cell>
          <cell r="K2956">
            <v>1.38</v>
          </cell>
          <cell r="L2956">
            <v>1.85</v>
          </cell>
          <cell r="P2956">
            <v>0.39</v>
          </cell>
          <cell r="AH2956">
            <v>2.15</v>
          </cell>
        </row>
        <row r="2957">
          <cell r="J2957">
            <v>23.87</v>
          </cell>
          <cell r="K2957">
            <v>0.54</v>
          </cell>
          <cell r="L2957">
            <v>1.37</v>
          </cell>
          <cell r="P2957">
            <v>0.3</v>
          </cell>
          <cell r="AH2957">
            <v>0.28000000000000003</v>
          </cell>
        </row>
        <row r="2958">
          <cell r="J2958">
            <v>6.76</v>
          </cell>
          <cell r="K2958">
            <v>0</v>
          </cell>
          <cell r="L2958">
            <v>0.26</v>
          </cell>
          <cell r="P2958">
            <v>0.55000000000000004</v>
          </cell>
          <cell r="AH2958">
            <v>0.33</v>
          </cell>
        </row>
        <row r="2959">
          <cell r="J2959">
            <v>298.64999999999998</v>
          </cell>
          <cell r="K2959">
            <v>80.48</v>
          </cell>
          <cell r="L2959">
            <v>35.81</v>
          </cell>
          <cell r="P2959">
            <v>11.11</v>
          </cell>
          <cell r="AH2959">
            <v>54.66</v>
          </cell>
        </row>
        <row r="2960">
          <cell r="J2960">
            <v>0</v>
          </cell>
          <cell r="K2960">
            <v>0</v>
          </cell>
          <cell r="L2960">
            <v>0</v>
          </cell>
          <cell r="P2960">
            <v>0</v>
          </cell>
          <cell r="AH2960">
            <v>0</v>
          </cell>
        </row>
        <row r="2961">
          <cell r="J2961">
            <v>3.12</v>
          </cell>
          <cell r="K2961">
            <v>0</v>
          </cell>
          <cell r="L2961">
            <v>7.99</v>
          </cell>
          <cell r="P2961">
            <v>4.0599999999999996</v>
          </cell>
          <cell r="AH2961">
            <v>4.42</v>
          </cell>
        </row>
        <row r="2962">
          <cell r="J2962">
            <v>2.64</v>
          </cell>
          <cell r="K2962">
            <v>0</v>
          </cell>
          <cell r="L2962">
            <v>9.6999999999999993</v>
          </cell>
          <cell r="P2962">
            <v>1.65</v>
          </cell>
          <cell r="AH2962">
            <v>24.060000000000002</v>
          </cell>
        </row>
        <row r="2963">
          <cell r="J2963">
            <v>2.67</v>
          </cell>
          <cell r="K2963">
            <v>0</v>
          </cell>
          <cell r="L2963">
            <v>5.6</v>
          </cell>
          <cell r="P2963">
            <v>0.73</v>
          </cell>
          <cell r="AH2963">
            <v>11.36</v>
          </cell>
        </row>
        <row r="2964">
          <cell r="J2964">
            <v>2.16</v>
          </cell>
          <cell r="K2964">
            <v>1.06</v>
          </cell>
          <cell r="L2964">
            <v>3.38</v>
          </cell>
          <cell r="P2964">
            <v>0.56999999999999995</v>
          </cell>
          <cell r="AH2964">
            <v>2.7800000000000002</v>
          </cell>
        </row>
        <row r="2965">
          <cell r="J2965">
            <v>1.52</v>
          </cell>
          <cell r="K2965">
            <v>5.72</v>
          </cell>
          <cell r="L2965">
            <v>1.03</v>
          </cell>
          <cell r="P2965">
            <v>0.48</v>
          </cell>
          <cell r="AH2965">
            <v>1.4600000000000002</v>
          </cell>
        </row>
        <row r="2966">
          <cell r="J2966">
            <v>2.3199999999999998</v>
          </cell>
          <cell r="K2966">
            <v>6.91</v>
          </cell>
          <cell r="L2966">
            <v>0.6</v>
          </cell>
          <cell r="P2966">
            <v>1.1599999999999999</v>
          </cell>
          <cell r="AH2966">
            <v>0.71</v>
          </cell>
        </row>
        <row r="2967">
          <cell r="J2967">
            <v>4.05</v>
          </cell>
          <cell r="K2967">
            <v>9.76</v>
          </cell>
          <cell r="L2967">
            <v>1.1000000000000001</v>
          </cell>
          <cell r="P2967">
            <v>1.07</v>
          </cell>
          <cell r="AH2967">
            <v>1.32</v>
          </cell>
        </row>
        <row r="2968">
          <cell r="J2968">
            <v>4.24</v>
          </cell>
          <cell r="K2968">
            <v>13.47</v>
          </cell>
          <cell r="L2968">
            <v>0.64</v>
          </cell>
          <cell r="P2968">
            <v>1.1499999999999999</v>
          </cell>
          <cell r="AH2968">
            <v>1.6</v>
          </cell>
        </row>
        <row r="2969">
          <cell r="J2969">
            <v>11.12</v>
          </cell>
          <cell r="K2969">
            <v>18.87</v>
          </cell>
          <cell r="L2969">
            <v>0.45</v>
          </cell>
          <cell r="P2969">
            <v>0.68</v>
          </cell>
          <cell r="AH2969">
            <v>3.58</v>
          </cell>
        </row>
        <row r="2970">
          <cell r="J2970">
            <v>36.380000000000003</v>
          </cell>
          <cell r="K2970">
            <v>42.12</v>
          </cell>
          <cell r="L2970">
            <v>2.61</v>
          </cell>
          <cell r="P2970">
            <v>0.28999999999999998</v>
          </cell>
          <cell r="AH2970">
            <v>13.56</v>
          </cell>
        </row>
        <row r="2971">
          <cell r="J2971">
            <v>120.2</v>
          </cell>
          <cell r="K2971">
            <v>26</v>
          </cell>
          <cell r="L2971">
            <v>8</v>
          </cell>
          <cell r="P2971">
            <v>1.87</v>
          </cell>
          <cell r="AH2971">
            <v>25.1</v>
          </cell>
        </row>
        <row r="2972">
          <cell r="J2972">
            <v>117.29</v>
          </cell>
          <cell r="K2972">
            <v>10.01</v>
          </cell>
          <cell r="L2972">
            <v>2.92</v>
          </cell>
          <cell r="P2972">
            <v>2.54</v>
          </cell>
          <cell r="AH2972">
            <v>19.73</v>
          </cell>
        </row>
        <row r="2973">
          <cell r="J2973">
            <v>80.37</v>
          </cell>
          <cell r="K2973">
            <v>3.49</v>
          </cell>
          <cell r="L2973">
            <v>5.26</v>
          </cell>
          <cell r="P2973">
            <v>2.21</v>
          </cell>
          <cell r="AH2973">
            <v>8.02</v>
          </cell>
        </row>
        <row r="2974">
          <cell r="J2974">
            <v>56.09</v>
          </cell>
          <cell r="K2974">
            <v>2.0299999999999998</v>
          </cell>
          <cell r="L2974">
            <v>2.4</v>
          </cell>
          <cell r="P2974">
            <v>0.6</v>
          </cell>
          <cell r="AH2974">
            <v>5.7600000000000007</v>
          </cell>
        </row>
        <row r="2975">
          <cell r="J2975">
            <v>29.32</v>
          </cell>
          <cell r="K2975">
            <v>1.02</v>
          </cell>
          <cell r="L2975">
            <v>1.9</v>
          </cell>
          <cell r="P2975">
            <v>0.3</v>
          </cell>
          <cell r="AH2975">
            <v>2.0499999999999998</v>
          </cell>
        </row>
        <row r="2976">
          <cell r="J2976">
            <v>8.86</v>
          </cell>
          <cell r="K2976">
            <v>0</v>
          </cell>
          <cell r="L2976">
            <v>0.48</v>
          </cell>
          <cell r="P2976">
            <v>0.55000000000000004</v>
          </cell>
          <cell r="AH2976">
            <v>0.44</v>
          </cell>
        </row>
        <row r="2977">
          <cell r="J2977">
            <v>482.35</v>
          </cell>
          <cell r="K2977">
            <v>140.47</v>
          </cell>
          <cell r="L2977">
            <v>54.05</v>
          </cell>
          <cell r="P2977">
            <v>19.91</v>
          </cell>
          <cell r="AH2977">
            <v>125.94</v>
          </cell>
        </row>
        <row r="2978">
          <cell r="J2978">
            <v>0</v>
          </cell>
          <cell r="K2978">
            <v>0</v>
          </cell>
          <cell r="L2978">
            <v>0</v>
          </cell>
          <cell r="P2978">
            <v>0</v>
          </cell>
          <cell r="AH2978">
            <v>0</v>
          </cell>
        </row>
        <row r="2979">
          <cell r="J2979">
            <v>7.98</v>
          </cell>
          <cell r="K2979">
            <v>0</v>
          </cell>
          <cell r="L2979">
            <v>19.79</v>
          </cell>
          <cell r="P2979">
            <v>2.8</v>
          </cell>
          <cell r="AH2979">
            <v>4.49</v>
          </cell>
        </row>
        <row r="2980">
          <cell r="J2980">
            <v>15.38</v>
          </cell>
          <cell r="K2980">
            <v>0</v>
          </cell>
          <cell r="L2980">
            <v>44.5</v>
          </cell>
          <cell r="P2980">
            <v>1.76</v>
          </cell>
          <cell r="AH2980">
            <v>22.5</v>
          </cell>
        </row>
        <row r="2981">
          <cell r="J2981">
            <v>13.93</v>
          </cell>
          <cell r="K2981">
            <v>0</v>
          </cell>
          <cell r="L2981">
            <v>35.159999999999997</v>
          </cell>
          <cell r="P2981">
            <v>1.43</v>
          </cell>
          <cell r="AH2981">
            <v>18.3</v>
          </cell>
        </row>
        <row r="2982">
          <cell r="J2982">
            <v>11.84</v>
          </cell>
          <cell r="K2982">
            <v>7.51</v>
          </cell>
          <cell r="L2982">
            <v>27.11</v>
          </cell>
          <cell r="P2982">
            <v>0.7</v>
          </cell>
          <cell r="AH2982">
            <v>14.32</v>
          </cell>
        </row>
        <row r="2983">
          <cell r="J2983">
            <v>7.83</v>
          </cell>
          <cell r="K2983">
            <v>51.79</v>
          </cell>
          <cell r="L2983">
            <v>5.79</v>
          </cell>
          <cell r="P2983">
            <v>0.84</v>
          </cell>
          <cell r="AH2983">
            <v>13.7</v>
          </cell>
        </row>
        <row r="2984">
          <cell r="J2984">
            <v>10.32</v>
          </cell>
          <cell r="K2984">
            <v>72.23</v>
          </cell>
          <cell r="L2984">
            <v>3.39</v>
          </cell>
          <cell r="P2984">
            <v>1.27</v>
          </cell>
          <cell r="AH2984">
            <v>16.850000000000001</v>
          </cell>
        </row>
        <row r="2985">
          <cell r="J2985">
            <v>13.59</v>
          </cell>
          <cell r="K2985">
            <v>68.209999999999994</v>
          </cell>
          <cell r="L2985">
            <v>2.75</v>
          </cell>
          <cell r="P2985">
            <v>1.54</v>
          </cell>
          <cell r="AH2985">
            <v>16.63</v>
          </cell>
        </row>
        <row r="2986">
          <cell r="J2986">
            <v>11.3</v>
          </cell>
          <cell r="K2986">
            <v>64.56</v>
          </cell>
          <cell r="L2986">
            <v>1.82</v>
          </cell>
          <cell r="P2986">
            <v>1.99</v>
          </cell>
          <cell r="AH2986">
            <v>14.940000000000001</v>
          </cell>
        </row>
        <row r="2987">
          <cell r="J2987">
            <v>17.8</v>
          </cell>
          <cell r="K2987">
            <v>47.45</v>
          </cell>
          <cell r="L2987">
            <v>1.07</v>
          </cell>
          <cell r="P2987">
            <v>0.43</v>
          </cell>
          <cell r="AH2987">
            <v>17.12</v>
          </cell>
        </row>
        <row r="2988">
          <cell r="J2988">
            <v>21.52</v>
          </cell>
          <cell r="K2988">
            <v>27.41</v>
          </cell>
          <cell r="L2988">
            <v>1.55</v>
          </cell>
          <cell r="P2988">
            <v>0.1</v>
          </cell>
          <cell r="AH2988">
            <v>13.430000000000001</v>
          </cell>
        </row>
        <row r="2989">
          <cell r="J2989">
            <v>52.22</v>
          </cell>
          <cell r="K2989">
            <v>13.12</v>
          </cell>
          <cell r="L2989">
            <v>3.06</v>
          </cell>
          <cell r="P2989">
            <v>0.95</v>
          </cell>
          <cell r="AH2989">
            <v>17.84</v>
          </cell>
        </row>
        <row r="2990">
          <cell r="J2990">
            <v>49.28</v>
          </cell>
          <cell r="K2990">
            <v>5.16</v>
          </cell>
          <cell r="L2990">
            <v>0.74</v>
          </cell>
          <cell r="P2990">
            <v>1.1200000000000001</v>
          </cell>
          <cell r="AH2990">
            <v>13.1</v>
          </cell>
        </row>
        <row r="2991">
          <cell r="J2991">
            <v>30.55</v>
          </cell>
          <cell r="K2991">
            <v>1.69</v>
          </cell>
          <cell r="L2991">
            <v>1.95</v>
          </cell>
          <cell r="P2991">
            <v>0.44</v>
          </cell>
          <cell r="AH2991">
            <v>5.47</v>
          </cell>
        </row>
        <row r="2992">
          <cell r="J2992">
            <v>16</v>
          </cell>
          <cell r="K2992">
            <v>0.65</v>
          </cell>
          <cell r="L2992">
            <v>0.55000000000000004</v>
          </cell>
          <cell r="P2992">
            <v>0.2</v>
          </cell>
          <cell r="AH2992">
            <v>3.62</v>
          </cell>
        </row>
        <row r="2993">
          <cell r="J2993">
            <v>5.46</v>
          </cell>
          <cell r="K2993">
            <v>0.48</v>
          </cell>
          <cell r="L2993">
            <v>0.53</v>
          </cell>
          <cell r="P2993">
            <v>0</v>
          </cell>
          <cell r="AH2993">
            <v>1.76</v>
          </cell>
        </row>
        <row r="2994">
          <cell r="J2994">
            <v>2.11</v>
          </cell>
          <cell r="K2994">
            <v>0</v>
          </cell>
          <cell r="L2994">
            <v>0.22</v>
          </cell>
          <cell r="P2994">
            <v>0</v>
          </cell>
          <cell r="AH2994">
            <v>0.11</v>
          </cell>
        </row>
        <row r="2995">
          <cell r="J2995">
            <v>287.11</v>
          </cell>
          <cell r="K2995">
            <v>360.25</v>
          </cell>
          <cell r="L2995">
            <v>149.96</v>
          </cell>
          <cell r="P2995">
            <v>15.58</v>
          </cell>
          <cell r="AH2995">
            <v>194.19</v>
          </cell>
        </row>
        <row r="2996">
          <cell r="J2996">
            <v>0</v>
          </cell>
          <cell r="K2996">
            <v>0</v>
          </cell>
          <cell r="L2996">
            <v>0</v>
          </cell>
          <cell r="P2996">
            <v>0</v>
          </cell>
          <cell r="AH2996">
            <v>0</v>
          </cell>
        </row>
        <row r="2997">
          <cell r="J2997">
            <v>3.67</v>
          </cell>
          <cell r="K2997">
            <v>0</v>
          </cell>
          <cell r="L2997">
            <v>17.89</v>
          </cell>
          <cell r="P2997">
            <v>2.11</v>
          </cell>
          <cell r="AH2997">
            <v>7.14</v>
          </cell>
        </row>
        <row r="2998">
          <cell r="J2998">
            <v>8.9499999999999993</v>
          </cell>
          <cell r="K2998">
            <v>0</v>
          </cell>
          <cell r="L2998">
            <v>33.24</v>
          </cell>
          <cell r="P2998">
            <v>1.76</v>
          </cell>
          <cell r="AH2998">
            <v>27.14</v>
          </cell>
        </row>
        <row r="2999">
          <cell r="J2999">
            <v>7.08</v>
          </cell>
          <cell r="K2999">
            <v>0</v>
          </cell>
          <cell r="L2999">
            <v>32.65</v>
          </cell>
          <cell r="P2999">
            <v>0.93</v>
          </cell>
          <cell r="AH2999">
            <v>24.04</v>
          </cell>
        </row>
        <row r="3000">
          <cell r="J3000">
            <v>4.92</v>
          </cell>
          <cell r="K3000">
            <v>5.87</v>
          </cell>
          <cell r="L3000">
            <v>25.27</v>
          </cell>
          <cell r="P3000">
            <v>0.83</v>
          </cell>
          <cell r="AH3000">
            <v>18.54</v>
          </cell>
        </row>
        <row r="3001">
          <cell r="J3001">
            <v>3.92</v>
          </cell>
          <cell r="K3001">
            <v>51.6</v>
          </cell>
          <cell r="L3001">
            <v>5.13</v>
          </cell>
          <cell r="P3001">
            <v>0.48</v>
          </cell>
          <cell r="AH3001">
            <v>11.55</v>
          </cell>
        </row>
        <row r="3002">
          <cell r="J3002">
            <v>6.24</v>
          </cell>
          <cell r="K3002">
            <v>71.260000000000005</v>
          </cell>
          <cell r="L3002">
            <v>3.11</v>
          </cell>
          <cell r="P3002">
            <v>1.18</v>
          </cell>
          <cell r="AH3002">
            <v>15.14</v>
          </cell>
        </row>
        <row r="3003">
          <cell r="J3003">
            <v>8.33</v>
          </cell>
          <cell r="K3003">
            <v>70.260000000000005</v>
          </cell>
          <cell r="L3003">
            <v>3</v>
          </cell>
          <cell r="P3003">
            <v>0.87</v>
          </cell>
          <cell r="AH3003">
            <v>19</v>
          </cell>
        </row>
        <row r="3004">
          <cell r="J3004">
            <v>7.51</v>
          </cell>
          <cell r="K3004">
            <v>64.989999999999995</v>
          </cell>
          <cell r="L3004">
            <v>1.75</v>
          </cell>
          <cell r="P3004">
            <v>1.4</v>
          </cell>
          <cell r="AH3004">
            <v>19.309999999999999</v>
          </cell>
        </row>
        <row r="3005">
          <cell r="J3005">
            <v>19.04</v>
          </cell>
          <cell r="K3005">
            <v>56.87</v>
          </cell>
          <cell r="L3005">
            <v>1.51</v>
          </cell>
          <cell r="P3005">
            <v>1.02</v>
          </cell>
          <cell r="AH3005">
            <v>12.19</v>
          </cell>
        </row>
        <row r="3006">
          <cell r="J3006">
            <v>23.53</v>
          </cell>
          <cell r="K3006">
            <v>31.07</v>
          </cell>
          <cell r="L3006">
            <v>1.97</v>
          </cell>
          <cell r="P3006">
            <v>0.41</v>
          </cell>
          <cell r="AH3006">
            <v>11.399999999999999</v>
          </cell>
        </row>
        <row r="3007">
          <cell r="J3007">
            <v>70.45</v>
          </cell>
          <cell r="K3007">
            <v>14.07</v>
          </cell>
          <cell r="L3007">
            <v>5.04</v>
          </cell>
          <cell r="P3007">
            <v>0.92</v>
          </cell>
          <cell r="AH3007">
            <v>9.44</v>
          </cell>
        </row>
        <row r="3008">
          <cell r="J3008">
            <v>68.97</v>
          </cell>
          <cell r="K3008">
            <v>5.03</v>
          </cell>
          <cell r="L3008">
            <v>2.1800000000000002</v>
          </cell>
          <cell r="P3008">
            <v>1.43</v>
          </cell>
          <cell r="AH3008">
            <v>7.01</v>
          </cell>
        </row>
        <row r="3009">
          <cell r="J3009">
            <v>50.21</v>
          </cell>
          <cell r="K3009">
            <v>1.9</v>
          </cell>
          <cell r="L3009">
            <v>3.45</v>
          </cell>
          <cell r="P3009">
            <v>1.76</v>
          </cell>
          <cell r="AH3009">
            <v>2.7399999999999998</v>
          </cell>
        </row>
        <row r="3010">
          <cell r="J3010">
            <v>40.090000000000003</v>
          </cell>
          <cell r="K3010">
            <v>1.38</v>
          </cell>
          <cell r="L3010">
            <v>1.85</v>
          </cell>
          <cell r="P3010">
            <v>0.39</v>
          </cell>
          <cell r="AH3010">
            <v>2.15</v>
          </cell>
        </row>
        <row r="3011">
          <cell r="J3011">
            <v>23.87</v>
          </cell>
          <cell r="K3011">
            <v>0.54</v>
          </cell>
          <cell r="L3011">
            <v>1.37</v>
          </cell>
          <cell r="P3011">
            <v>0.3</v>
          </cell>
          <cell r="AH3011">
            <v>0.28000000000000003</v>
          </cell>
        </row>
        <row r="3012">
          <cell r="J3012">
            <v>6.76</v>
          </cell>
          <cell r="K3012">
            <v>0</v>
          </cell>
          <cell r="L3012">
            <v>0.26</v>
          </cell>
          <cell r="P3012">
            <v>0.55000000000000004</v>
          </cell>
          <cell r="AH3012">
            <v>0.33</v>
          </cell>
        </row>
        <row r="3013">
          <cell r="J3013">
            <v>353.54</v>
          </cell>
          <cell r="K3013">
            <v>374.85</v>
          </cell>
          <cell r="L3013">
            <v>139.66999999999999</v>
          </cell>
          <cell r="P3013">
            <v>16.36</v>
          </cell>
          <cell r="AH3013">
            <v>187.42000000000002</v>
          </cell>
        </row>
        <row r="3014">
          <cell r="J3014">
            <v>0</v>
          </cell>
          <cell r="K3014">
            <v>0</v>
          </cell>
          <cell r="L3014">
            <v>0</v>
          </cell>
          <cell r="P3014">
            <v>0</v>
          </cell>
          <cell r="AH3014">
            <v>0</v>
          </cell>
        </row>
        <row r="3015">
          <cell r="J3015">
            <v>11.65</v>
          </cell>
          <cell r="K3015">
            <v>0</v>
          </cell>
          <cell r="L3015">
            <v>37.68</v>
          </cell>
          <cell r="P3015">
            <v>4.92</v>
          </cell>
          <cell r="AH3015">
            <v>11.629999999999999</v>
          </cell>
        </row>
        <row r="3016">
          <cell r="J3016">
            <v>24.33</v>
          </cell>
          <cell r="K3016">
            <v>0</v>
          </cell>
          <cell r="L3016">
            <v>77.739999999999995</v>
          </cell>
          <cell r="P3016">
            <v>3.52</v>
          </cell>
          <cell r="AH3016">
            <v>49.63</v>
          </cell>
        </row>
        <row r="3017">
          <cell r="J3017">
            <v>21.01</v>
          </cell>
          <cell r="K3017">
            <v>0</v>
          </cell>
          <cell r="L3017">
            <v>67.81</v>
          </cell>
          <cell r="P3017">
            <v>2.36</v>
          </cell>
          <cell r="AH3017">
            <v>42.33</v>
          </cell>
        </row>
        <row r="3018">
          <cell r="J3018">
            <v>16.77</v>
          </cell>
          <cell r="K3018">
            <v>13.38</v>
          </cell>
          <cell r="L3018">
            <v>52.38</v>
          </cell>
          <cell r="P3018">
            <v>1.53</v>
          </cell>
          <cell r="AH3018">
            <v>32.86</v>
          </cell>
        </row>
        <row r="3019">
          <cell r="J3019">
            <v>11.75</v>
          </cell>
          <cell r="K3019">
            <v>103.38</v>
          </cell>
          <cell r="L3019">
            <v>10.92</v>
          </cell>
          <cell r="P3019">
            <v>1.32</v>
          </cell>
          <cell r="AH3019">
            <v>25.25</v>
          </cell>
        </row>
        <row r="3020">
          <cell r="J3020">
            <v>16.559999999999999</v>
          </cell>
          <cell r="K3020">
            <v>143.49</v>
          </cell>
          <cell r="L3020">
            <v>6.5</v>
          </cell>
          <cell r="P3020">
            <v>2.4500000000000002</v>
          </cell>
          <cell r="AH3020">
            <v>31.990000000000002</v>
          </cell>
        </row>
        <row r="3021">
          <cell r="J3021">
            <v>21.92</v>
          </cell>
          <cell r="K3021">
            <v>138.47</v>
          </cell>
          <cell r="L3021">
            <v>5.75</v>
          </cell>
          <cell r="P3021">
            <v>2.41</v>
          </cell>
          <cell r="AH3021">
            <v>35.64</v>
          </cell>
        </row>
        <row r="3022">
          <cell r="J3022">
            <v>18.82</v>
          </cell>
          <cell r="K3022">
            <v>129.56</v>
          </cell>
          <cell r="L3022">
            <v>3.57</v>
          </cell>
          <cell r="P3022">
            <v>3.39</v>
          </cell>
          <cell r="AH3022">
            <v>34.25</v>
          </cell>
        </row>
        <row r="3023">
          <cell r="J3023">
            <v>36.840000000000003</v>
          </cell>
          <cell r="K3023">
            <v>104.32</v>
          </cell>
          <cell r="L3023">
            <v>2.58</v>
          </cell>
          <cell r="P3023">
            <v>1.45</v>
          </cell>
          <cell r="AH3023">
            <v>29.32</v>
          </cell>
        </row>
        <row r="3024">
          <cell r="J3024">
            <v>45.05</v>
          </cell>
          <cell r="K3024">
            <v>58.49</v>
          </cell>
          <cell r="L3024">
            <v>3.52</v>
          </cell>
          <cell r="P3024">
            <v>0.51</v>
          </cell>
          <cell r="AH3024">
            <v>24.830000000000002</v>
          </cell>
        </row>
        <row r="3025">
          <cell r="J3025">
            <v>122.67</v>
          </cell>
          <cell r="K3025">
            <v>27.19</v>
          </cell>
          <cell r="L3025">
            <v>8.09</v>
          </cell>
          <cell r="P3025">
            <v>1.87</v>
          </cell>
          <cell r="AH3025">
            <v>27.29</v>
          </cell>
        </row>
        <row r="3026">
          <cell r="J3026">
            <v>118.25</v>
          </cell>
          <cell r="K3026">
            <v>10.19</v>
          </cell>
          <cell r="L3026">
            <v>2.92</v>
          </cell>
          <cell r="P3026">
            <v>2.54</v>
          </cell>
          <cell r="AH3026">
            <v>20.11</v>
          </cell>
        </row>
        <row r="3027">
          <cell r="J3027">
            <v>80.760000000000005</v>
          </cell>
          <cell r="K3027">
            <v>3.59</v>
          </cell>
          <cell r="L3027">
            <v>5.4</v>
          </cell>
          <cell r="P3027">
            <v>2.21</v>
          </cell>
          <cell r="AH3027">
            <v>8.2200000000000006</v>
          </cell>
        </row>
        <row r="3028">
          <cell r="J3028">
            <v>56.09</v>
          </cell>
          <cell r="K3028">
            <v>2.0299999999999998</v>
          </cell>
          <cell r="L3028">
            <v>2.4</v>
          </cell>
          <cell r="P3028">
            <v>0.6</v>
          </cell>
          <cell r="AH3028">
            <v>5.7600000000000007</v>
          </cell>
        </row>
        <row r="3029">
          <cell r="J3029">
            <v>29.32</v>
          </cell>
          <cell r="K3029">
            <v>1.02</v>
          </cell>
          <cell r="L3029">
            <v>1.9</v>
          </cell>
          <cell r="P3029">
            <v>0.3</v>
          </cell>
          <cell r="AH3029">
            <v>2.0499999999999998</v>
          </cell>
        </row>
        <row r="3030">
          <cell r="J3030">
            <v>8.86</v>
          </cell>
          <cell r="K3030">
            <v>0</v>
          </cell>
          <cell r="L3030">
            <v>0.48</v>
          </cell>
          <cell r="P3030">
            <v>0.55000000000000004</v>
          </cell>
          <cell r="AH3030">
            <v>0.44</v>
          </cell>
        </row>
        <row r="3031">
          <cell r="J3031">
            <v>640.65</v>
          </cell>
          <cell r="K3031">
            <v>735.1</v>
          </cell>
          <cell r="L3031">
            <v>289.64</v>
          </cell>
          <cell r="P3031">
            <v>31.94</v>
          </cell>
          <cell r="AH3031">
            <v>381.6</v>
          </cell>
        </row>
        <row r="3032">
          <cell r="J3032">
            <v>0</v>
          </cell>
          <cell r="K3032">
            <v>0</v>
          </cell>
          <cell r="L3032">
            <v>0</v>
          </cell>
          <cell r="P3032">
            <v>0</v>
          </cell>
          <cell r="AH3032">
            <v>0</v>
          </cell>
        </row>
        <row r="3033">
          <cell r="J3033">
            <v>8.81</v>
          </cell>
          <cell r="K3033">
            <v>0</v>
          </cell>
          <cell r="L3033">
            <v>9.4</v>
          </cell>
          <cell r="P3033">
            <v>1.0900000000000001</v>
          </cell>
          <cell r="AH3033">
            <v>1.8399999999999999</v>
          </cell>
        </row>
        <row r="3034">
          <cell r="J3034">
            <v>14.83</v>
          </cell>
          <cell r="K3034">
            <v>0</v>
          </cell>
          <cell r="L3034">
            <v>19.59</v>
          </cell>
          <cell r="P3034">
            <v>2.09</v>
          </cell>
          <cell r="AH3034">
            <v>16.599999999999998</v>
          </cell>
        </row>
        <row r="3035">
          <cell r="J3035">
            <v>14.05</v>
          </cell>
          <cell r="K3035">
            <v>0</v>
          </cell>
          <cell r="L3035">
            <v>21.74</v>
          </cell>
          <cell r="P3035">
            <v>0.97</v>
          </cell>
          <cell r="AH3035">
            <v>17.990000000000002</v>
          </cell>
        </row>
        <row r="3036">
          <cell r="J3036">
            <v>16.739999999999998</v>
          </cell>
          <cell r="K3036">
            <v>0.28000000000000003</v>
          </cell>
          <cell r="L3036">
            <v>21.41</v>
          </cell>
          <cell r="P3036">
            <v>1.38</v>
          </cell>
          <cell r="AH3036">
            <v>20.53</v>
          </cell>
        </row>
        <row r="3037">
          <cell r="J3037">
            <v>32.17</v>
          </cell>
          <cell r="K3037">
            <v>1.76</v>
          </cell>
          <cell r="L3037">
            <v>26.39</v>
          </cell>
          <cell r="P3037">
            <v>2.56</v>
          </cell>
          <cell r="AH3037">
            <v>32.18</v>
          </cell>
        </row>
        <row r="3038">
          <cell r="J3038">
            <v>35.61</v>
          </cell>
          <cell r="K3038">
            <v>1.84</v>
          </cell>
          <cell r="L3038">
            <v>34.32</v>
          </cell>
          <cell r="P3038">
            <v>2.57</v>
          </cell>
          <cell r="AH3038">
            <v>39.43</v>
          </cell>
        </row>
        <row r="3039">
          <cell r="J3039">
            <v>35.18</v>
          </cell>
          <cell r="K3039">
            <v>1.36</v>
          </cell>
          <cell r="L3039">
            <v>26.62</v>
          </cell>
          <cell r="P3039">
            <v>2.5499999999999998</v>
          </cell>
          <cell r="AH3039">
            <v>31.86</v>
          </cell>
        </row>
        <row r="3040">
          <cell r="J3040">
            <v>29.94</v>
          </cell>
          <cell r="K3040">
            <v>1.22</v>
          </cell>
          <cell r="L3040">
            <v>22.33</v>
          </cell>
          <cell r="P3040">
            <v>1.36</v>
          </cell>
          <cell r="AH3040">
            <v>26.11</v>
          </cell>
        </row>
        <row r="3041">
          <cell r="J3041">
            <v>32</v>
          </cell>
          <cell r="K3041">
            <v>0.34</v>
          </cell>
          <cell r="L3041">
            <v>18.63</v>
          </cell>
          <cell r="P3041">
            <v>1.03</v>
          </cell>
          <cell r="AH3041">
            <v>21.64</v>
          </cell>
        </row>
        <row r="3042">
          <cell r="J3042">
            <v>17.7</v>
          </cell>
          <cell r="K3042">
            <v>0</v>
          </cell>
          <cell r="L3042">
            <v>7.82</v>
          </cell>
          <cell r="P3042">
            <v>0.32</v>
          </cell>
          <cell r="AH3042">
            <v>12.39</v>
          </cell>
        </row>
        <row r="3043">
          <cell r="J3043">
            <v>3.88</v>
          </cell>
          <cell r="K3043">
            <v>0</v>
          </cell>
          <cell r="L3043">
            <v>1.86</v>
          </cell>
          <cell r="P3043">
            <v>0</v>
          </cell>
          <cell r="AH3043">
            <v>3.2600000000000002</v>
          </cell>
        </row>
        <row r="3044">
          <cell r="J3044">
            <v>2.5299999999999998</v>
          </cell>
          <cell r="K3044">
            <v>0.11</v>
          </cell>
          <cell r="L3044">
            <v>0.68</v>
          </cell>
          <cell r="P3044">
            <v>0.09</v>
          </cell>
          <cell r="AH3044">
            <v>0.99</v>
          </cell>
        </row>
        <row r="3045">
          <cell r="J3045">
            <v>0.42</v>
          </cell>
          <cell r="K3045">
            <v>0</v>
          </cell>
          <cell r="L3045">
            <v>0.3</v>
          </cell>
          <cell r="P3045">
            <v>0</v>
          </cell>
          <cell r="AH3045">
            <v>0</v>
          </cell>
        </row>
        <row r="3046">
          <cell r="J3046">
            <v>0.1</v>
          </cell>
          <cell r="K3046">
            <v>0</v>
          </cell>
          <cell r="L3046">
            <v>0.14000000000000001</v>
          </cell>
          <cell r="P3046">
            <v>0</v>
          </cell>
          <cell r="AH3046">
            <v>0.30000000000000004</v>
          </cell>
        </row>
        <row r="3047">
          <cell r="J3047">
            <v>0</v>
          </cell>
          <cell r="K3047">
            <v>0</v>
          </cell>
          <cell r="L3047">
            <v>0</v>
          </cell>
          <cell r="P3047">
            <v>0</v>
          </cell>
          <cell r="AH3047">
            <v>0</v>
          </cell>
        </row>
        <row r="3048">
          <cell r="J3048">
            <v>0</v>
          </cell>
          <cell r="K3048">
            <v>0</v>
          </cell>
          <cell r="L3048">
            <v>0</v>
          </cell>
          <cell r="P3048">
            <v>0</v>
          </cell>
          <cell r="AH3048">
            <v>0</v>
          </cell>
        </row>
        <row r="3049">
          <cell r="J3049">
            <v>243.96</v>
          </cell>
          <cell r="K3049">
            <v>6.91</v>
          </cell>
          <cell r="L3049">
            <v>211.22</v>
          </cell>
          <cell r="P3049">
            <v>16.010000000000002</v>
          </cell>
          <cell r="AH3049">
            <v>225.12</v>
          </cell>
        </row>
        <row r="3050">
          <cell r="J3050">
            <v>0</v>
          </cell>
          <cell r="K3050">
            <v>0</v>
          </cell>
          <cell r="L3050">
            <v>0</v>
          </cell>
          <cell r="P3050">
            <v>0</v>
          </cell>
          <cell r="AH3050">
            <v>0</v>
          </cell>
        </row>
        <row r="3051">
          <cell r="J3051">
            <v>5.2</v>
          </cell>
          <cell r="K3051">
            <v>0</v>
          </cell>
          <cell r="L3051">
            <v>8.4</v>
          </cell>
          <cell r="P3051">
            <v>0.79</v>
          </cell>
          <cell r="AH3051">
            <v>1.38</v>
          </cell>
        </row>
        <row r="3052">
          <cell r="J3052">
            <v>6.53</v>
          </cell>
          <cell r="K3052">
            <v>0</v>
          </cell>
          <cell r="L3052">
            <v>20.66</v>
          </cell>
          <cell r="P3052">
            <v>0.15</v>
          </cell>
          <cell r="AH3052">
            <v>15.48</v>
          </cell>
        </row>
        <row r="3053">
          <cell r="J3053">
            <v>6.96</v>
          </cell>
          <cell r="K3053">
            <v>0</v>
          </cell>
          <cell r="L3053">
            <v>20.41</v>
          </cell>
          <cell r="P3053">
            <v>0.55000000000000004</v>
          </cell>
          <cell r="AH3053">
            <v>21.79</v>
          </cell>
        </row>
        <row r="3054">
          <cell r="J3054">
            <v>10.78</v>
          </cell>
          <cell r="K3054">
            <v>0.56000000000000005</v>
          </cell>
          <cell r="L3054">
            <v>21.51</v>
          </cell>
          <cell r="P3054">
            <v>1.76</v>
          </cell>
          <cell r="AH3054">
            <v>21.150000000000002</v>
          </cell>
        </row>
        <row r="3055">
          <cell r="J3055">
            <v>17.78</v>
          </cell>
          <cell r="K3055">
            <v>2.23</v>
          </cell>
          <cell r="L3055">
            <v>27.74</v>
          </cell>
          <cell r="P3055">
            <v>1.57</v>
          </cell>
          <cell r="AH3055">
            <v>21.73</v>
          </cell>
        </row>
        <row r="3056">
          <cell r="J3056">
            <v>27.02</v>
          </cell>
          <cell r="K3056">
            <v>2.27</v>
          </cell>
          <cell r="L3056">
            <v>44.97</v>
          </cell>
          <cell r="P3056">
            <v>1.99</v>
          </cell>
          <cell r="AH3056">
            <v>26.32</v>
          </cell>
        </row>
        <row r="3057">
          <cell r="J3057">
            <v>23.81</v>
          </cell>
          <cell r="K3057">
            <v>0.65</v>
          </cell>
          <cell r="L3057">
            <v>33.409999999999997</v>
          </cell>
          <cell r="P3057">
            <v>1.85</v>
          </cell>
          <cell r="AH3057">
            <v>23.6</v>
          </cell>
        </row>
        <row r="3058">
          <cell r="J3058">
            <v>24.01</v>
          </cell>
          <cell r="K3058">
            <v>0.89</v>
          </cell>
          <cell r="L3058">
            <v>25.62</v>
          </cell>
          <cell r="P3058">
            <v>1.53</v>
          </cell>
          <cell r="AH3058">
            <v>17.36</v>
          </cell>
        </row>
        <row r="3059">
          <cell r="J3059">
            <v>26.46</v>
          </cell>
          <cell r="K3059">
            <v>0.4</v>
          </cell>
          <cell r="L3059">
            <v>19.760000000000002</v>
          </cell>
          <cell r="P3059">
            <v>0.32</v>
          </cell>
          <cell r="AH3059">
            <v>13.870000000000001</v>
          </cell>
        </row>
        <row r="3060">
          <cell r="J3060">
            <v>12.23</v>
          </cell>
          <cell r="K3060">
            <v>0.23</v>
          </cell>
          <cell r="L3060">
            <v>9</v>
          </cell>
          <cell r="P3060">
            <v>0.54</v>
          </cell>
          <cell r="AH3060">
            <v>4.51</v>
          </cell>
        </row>
        <row r="3061">
          <cell r="J3061">
            <v>3.38</v>
          </cell>
          <cell r="K3061">
            <v>0</v>
          </cell>
          <cell r="L3061">
            <v>2.16</v>
          </cell>
          <cell r="P3061">
            <v>0</v>
          </cell>
          <cell r="AH3061">
            <v>0.66</v>
          </cell>
        </row>
        <row r="3062">
          <cell r="J3062">
            <v>1.35</v>
          </cell>
          <cell r="K3062">
            <v>0</v>
          </cell>
          <cell r="L3062">
            <v>0.27</v>
          </cell>
          <cell r="P3062">
            <v>0</v>
          </cell>
          <cell r="AH3062">
            <v>0.3</v>
          </cell>
        </row>
        <row r="3063">
          <cell r="J3063">
            <v>0.44</v>
          </cell>
          <cell r="K3063">
            <v>0</v>
          </cell>
          <cell r="L3063">
            <v>0.1</v>
          </cell>
          <cell r="P3063">
            <v>0</v>
          </cell>
          <cell r="AH3063">
            <v>0</v>
          </cell>
        </row>
        <row r="3064">
          <cell r="J3064">
            <v>0.13</v>
          </cell>
          <cell r="K3064">
            <v>0</v>
          </cell>
          <cell r="L3064">
            <v>0</v>
          </cell>
          <cell r="P3064">
            <v>0</v>
          </cell>
          <cell r="AH3064">
            <v>0</v>
          </cell>
        </row>
        <row r="3065">
          <cell r="J3065">
            <v>0</v>
          </cell>
          <cell r="K3065">
            <v>0</v>
          </cell>
          <cell r="L3065">
            <v>0</v>
          </cell>
          <cell r="P3065">
            <v>0</v>
          </cell>
          <cell r="AH3065">
            <v>0</v>
          </cell>
        </row>
        <row r="3066">
          <cell r="J3066">
            <v>0</v>
          </cell>
          <cell r="K3066">
            <v>0</v>
          </cell>
          <cell r="L3066">
            <v>0</v>
          </cell>
          <cell r="P3066">
            <v>0</v>
          </cell>
          <cell r="AH3066">
            <v>0</v>
          </cell>
        </row>
        <row r="3067">
          <cell r="J3067">
            <v>166.07</v>
          </cell>
          <cell r="K3067">
            <v>7.22</v>
          </cell>
          <cell r="L3067">
            <v>234.02</v>
          </cell>
          <cell r="P3067">
            <v>11.04</v>
          </cell>
          <cell r="AH3067">
            <v>168.17000000000002</v>
          </cell>
        </row>
        <row r="3068">
          <cell r="J3068">
            <v>0</v>
          </cell>
          <cell r="K3068">
            <v>0</v>
          </cell>
          <cell r="L3068">
            <v>0</v>
          </cell>
          <cell r="P3068">
            <v>0</v>
          </cell>
          <cell r="AH3068">
            <v>0</v>
          </cell>
        </row>
        <row r="3069">
          <cell r="J3069">
            <v>14.01</v>
          </cell>
          <cell r="K3069">
            <v>0</v>
          </cell>
          <cell r="L3069">
            <v>17.809999999999999</v>
          </cell>
          <cell r="P3069">
            <v>1.89</v>
          </cell>
          <cell r="AH3069">
            <v>3.2199999999999998</v>
          </cell>
        </row>
        <row r="3070">
          <cell r="J3070">
            <v>21.37</v>
          </cell>
          <cell r="K3070">
            <v>0</v>
          </cell>
          <cell r="L3070">
            <v>40.25</v>
          </cell>
          <cell r="P3070">
            <v>2.23</v>
          </cell>
          <cell r="AH3070">
            <v>32.08</v>
          </cell>
        </row>
        <row r="3071">
          <cell r="J3071">
            <v>21.01</v>
          </cell>
          <cell r="K3071">
            <v>0</v>
          </cell>
          <cell r="L3071">
            <v>42.15</v>
          </cell>
          <cell r="P3071">
            <v>1.52</v>
          </cell>
          <cell r="AH3071">
            <v>39.79</v>
          </cell>
        </row>
        <row r="3072">
          <cell r="J3072">
            <v>27.52</v>
          </cell>
          <cell r="K3072">
            <v>0.83</v>
          </cell>
          <cell r="L3072">
            <v>42.92</v>
          </cell>
          <cell r="P3072">
            <v>3.14</v>
          </cell>
          <cell r="AH3072">
            <v>41.69</v>
          </cell>
        </row>
        <row r="3073">
          <cell r="J3073">
            <v>49.95</v>
          </cell>
          <cell r="K3073">
            <v>3.98</v>
          </cell>
          <cell r="L3073">
            <v>54.12</v>
          </cell>
          <cell r="P3073">
            <v>4.13</v>
          </cell>
          <cell r="AH3073">
            <v>53.910000000000004</v>
          </cell>
        </row>
        <row r="3074">
          <cell r="J3074">
            <v>62.63</v>
          </cell>
          <cell r="K3074">
            <v>4.1100000000000003</v>
          </cell>
          <cell r="L3074">
            <v>79.290000000000006</v>
          </cell>
          <cell r="P3074">
            <v>4.5599999999999996</v>
          </cell>
          <cell r="AH3074">
            <v>65.75</v>
          </cell>
        </row>
        <row r="3075">
          <cell r="J3075">
            <v>58.99</v>
          </cell>
          <cell r="K3075">
            <v>2.0099999999999998</v>
          </cell>
          <cell r="L3075">
            <v>60.03</v>
          </cell>
          <cell r="P3075">
            <v>4.4000000000000004</v>
          </cell>
          <cell r="AH3075">
            <v>55.46</v>
          </cell>
        </row>
        <row r="3076">
          <cell r="J3076">
            <v>53.94</v>
          </cell>
          <cell r="K3076">
            <v>2.11</v>
          </cell>
          <cell r="L3076">
            <v>47.96</v>
          </cell>
          <cell r="P3076">
            <v>2.88</v>
          </cell>
          <cell r="AH3076">
            <v>43.47</v>
          </cell>
        </row>
        <row r="3077">
          <cell r="J3077">
            <v>58.45</v>
          </cell>
          <cell r="K3077">
            <v>0.74</v>
          </cell>
          <cell r="L3077">
            <v>38.39</v>
          </cell>
          <cell r="P3077">
            <v>1.35</v>
          </cell>
          <cell r="AH3077">
            <v>35.510000000000005</v>
          </cell>
        </row>
        <row r="3078">
          <cell r="J3078">
            <v>29.93</v>
          </cell>
          <cell r="K3078">
            <v>0.23</v>
          </cell>
          <cell r="L3078">
            <v>16.809999999999999</v>
          </cell>
          <cell r="P3078">
            <v>0.86</v>
          </cell>
          <cell r="AH3078">
            <v>16.91</v>
          </cell>
        </row>
        <row r="3079">
          <cell r="J3079">
            <v>7.26</v>
          </cell>
          <cell r="K3079">
            <v>0</v>
          </cell>
          <cell r="L3079">
            <v>4.03</v>
          </cell>
          <cell r="P3079">
            <v>0</v>
          </cell>
          <cell r="AH3079">
            <v>3.92</v>
          </cell>
        </row>
        <row r="3080">
          <cell r="J3080">
            <v>3.87</v>
          </cell>
          <cell r="K3080">
            <v>0.11</v>
          </cell>
          <cell r="L3080">
            <v>0.96</v>
          </cell>
          <cell r="P3080">
            <v>0.09</v>
          </cell>
          <cell r="AH3080">
            <v>1.27</v>
          </cell>
        </row>
        <row r="3081">
          <cell r="J3081">
            <v>0.86</v>
          </cell>
          <cell r="K3081">
            <v>0</v>
          </cell>
          <cell r="L3081">
            <v>0.39</v>
          </cell>
          <cell r="P3081">
            <v>0</v>
          </cell>
          <cell r="AH3081">
            <v>0</v>
          </cell>
        </row>
        <row r="3082">
          <cell r="J3082">
            <v>0.23</v>
          </cell>
          <cell r="K3082">
            <v>0</v>
          </cell>
          <cell r="L3082">
            <v>0.14000000000000001</v>
          </cell>
          <cell r="P3082">
            <v>0</v>
          </cell>
          <cell r="AH3082">
            <v>0.30000000000000004</v>
          </cell>
        </row>
        <row r="3083">
          <cell r="J3083">
            <v>0</v>
          </cell>
          <cell r="K3083">
            <v>0</v>
          </cell>
          <cell r="L3083">
            <v>0</v>
          </cell>
          <cell r="P3083">
            <v>0</v>
          </cell>
          <cell r="AH3083">
            <v>0</v>
          </cell>
        </row>
        <row r="3084">
          <cell r="J3084">
            <v>0</v>
          </cell>
          <cell r="K3084">
            <v>0</v>
          </cell>
          <cell r="L3084">
            <v>0</v>
          </cell>
          <cell r="P3084">
            <v>0</v>
          </cell>
          <cell r="AH3084">
            <v>0</v>
          </cell>
        </row>
        <row r="3085">
          <cell r="J3085">
            <v>410.03</v>
          </cell>
          <cell r="K3085">
            <v>14.13</v>
          </cell>
          <cell r="L3085">
            <v>445.24</v>
          </cell>
          <cell r="P3085">
            <v>27.05</v>
          </cell>
          <cell r="AH3085">
            <v>393.29</v>
          </cell>
        </row>
        <row r="3086">
          <cell r="J3086">
            <v>0</v>
          </cell>
          <cell r="K3086">
            <v>0</v>
          </cell>
          <cell r="L3086">
            <v>0</v>
          </cell>
          <cell r="P3086">
            <v>0</v>
          </cell>
          <cell r="AH3086">
            <v>0</v>
          </cell>
        </row>
        <row r="3087">
          <cell r="J3087">
            <v>1.49</v>
          </cell>
          <cell r="K3087">
            <v>0</v>
          </cell>
          <cell r="L3087">
            <v>1.25</v>
          </cell>
          <cell r="P3087">
            <v>0.85</v>
          </cell>
          <cell r="AH3087">
            <v>0</v>
          </cell>
        </row>
        <row r="3088">
          <cell r="J3088">
            <v>3.93</v>
          </cell>
          <cell r="K3088">
            <v>0</v>
          </cell>
          <cell r="L3088">
            <v>1.23</v>
          </cell>
          <cell r="P3088">
            <v>0.9</v>
          </cell>
          <cell r="AH3088">
            <v>0.8</v>
          </cell>
        </row>
        <row r="3089">
          <cell r="J3089">
            <v>2.64</v>
          </cell>
          <cell r="K3089">
            <v>0</v>
          </cell>
          <cell r="L3089">
            <v>0.99</v>
          </cell>
          <cell r="P3089">
            <v>0.18</v>
          </cell>
          <cell r="AH3089">
            <v>0.58000000000000007</v>
          </cell>
        </row>
        <row r="3090">
          <cell r="J3090">
            <v>1.46</v>
          </cell>
          <cell r="K3090">
            <v>0</v>
          </cell>
          <cell r="L3090">
            <v>2.09</v>
          </cell>
          <cell r="P3090">
            <v>0.66</v>
          </cell>
          <cell r="AH3090">
            <v>0.79</v>
          </cell>
        </row>
        <row r="3091">
          <cell r="J3091">
            <v>4.74</v>
          </cell>
          <cell r="K3091">
            <v>0.15</v>
          </cell>
          <cell r="L3091">
            <v>0.94</v>
          </cell>
          <cell r="P3091">
            <v>0.88</v>
          </cell>
          <cell r="AH3091">
            <v>1.0899999999999999</v>
          </cell>
        </row>
        <row r="3092">
          <cell r="J3092">
            <v>4.3099999999999996</v>
          </cell>
          <cell r="K3092">
            <v>0</v>
          </cell>
          <cell r="L3092">
            <v>0.81</v>
          </cell>
          <cell r="P3092">
            <v>0.44</v>
          </cell>
          <cell r="AH3092">
            <v>0.45</v>
          </cell>
        </row>
        <row r="3093">
          <cell r="J3093">
            <v>3.78</v>
          </cell>
          <cell r="K3093">
            <v>0.09</v>
          </cell>
          <cell r="L3093">
            <v>0.86</v>
          </cell>
          <cell r="P3093">
            <v>0.89</v>
          </cell>
          <cell r="AH3093">
            <v>1.2200000000000002</v>
          </cell>
        </row>
        <row r="3094">
          <cell r="J3094">
            <v>2.87</v>
          </cell>
          <cell r="K3094">
            <v>0</v>
          </cell>
          <cell r="L3094">
            <v>0.6</v>
          </cell>
          <cell r="P3094">
            <v>0.25</v>
          </cell>
          <cell r="AH3094">
            <v>0.69</v>
          </cell>
        </row>
        <row r="3095">
          <cell r="J3095">
            <v>2.54</v>
          </cell>
          <cell r="K3095">
            <v>0</v>
          </cell>
          <cell r="L3095">
            <v>0.82</v>
          </cell>
          <cell r="P3095">
            <v>0</v>
          </cell>
          <cell r="AH3095">
            <v>1.17</v>
          </cell>
        </row>
        <row r="3096">
          <cell r="J3096">
            <v>0.73</v>
          </cell>
          <cell r="K3096">
            <v>0</v>
          </cell>
          <cell r="L3096">
            <v>0.4</v>
          </cell>
          <cell r="P3096">
            <v>0.11</v>
          </cell>
          <cell r="AH3096">
            <v>0.1</v>
          </cell>
        </row>
        <row r="3097">
          <cell r="J3097">
            <v>0</v>
          </cell>
          <cell r="K3097">
            <v>0</v>
          </cell>
          <cell r="L3097">
            <v>0</v>
          </cell>
          <cell r="P3097">
            <v>0</v>
          </cell>
          <cell r="AH3097">
            <v>0.08</v>
          </cell>
        </row>
        <row r="3098">
          <cell r="J3098">
            <v>0</v>
          </cell>
          <cell r="K3098">
            <v>0</v>
          </cell>
          <cell r="L3098">
            <v>0</v>
          </cell>
          <cell r="P3098">
            <v>0.14000000000000001</v>
          </cell>
          <cell r="AH3098">
            <v>0</v>
          </cell>
        </row>
        <row r="3099">
          <cell r="J3099">
            <v>0</v>
          </cell>
          <cell r="K3099">
            <v>0</v>
          </cell>
          <cell r="L3099">
            <v>0</v>
          </cell>
          <cell r="P3099">
            <v>0</v>
          </cell>
          <cell r="AH3099">
            <v>0</v>
          </cell>
        </row>
        <row r="3100">
          <cell r="J3100">
            <v>0</v>
          </cell>
          <cell r="K3100">
            <v>0</v>
          </cell>
          <cell r="L3100">
            <v>0</v>
          </cell>
          <cell r="P3100">
            <v>0</v>
          </cell>
          <cell r="AH3100">
            <v>0</v>
          </cell>
        </row>
        <row r="3101">
          <cell r="J3101">
            <v>0</v>
          </cell>
          <cell r="K3101">
            <v>0</v>
          </cell>
          <cell r="L3101">
            <v>0</v>
          </cell>
          <cell r="P3101">
            <v>0</v>
          </cell>
          <cell r="AH3101">
            <v>0</v>
          </cell>
        </row>
        <row r="3102">
          <cell r="J3102">
            <v>0</v>
          </cell>
          <cell r="K3102">
            <v>0</v>
          </cell>
          <cell r="L3102">
            <v>0</v>
          </cell>
          <cell r="P3102">
            <v>0</v>
          </cell>
          <cell r="AH3102">
            <v>0</v>
          </cell>
        </row>
        <row r="3103">
          <cell r="J3103">
            <v>28.5</v>
          </cell>
          <cell r="K3103">
            <v>0.24</v>
          </cell>
          <cell r="L3103">
            <v>10</v>
          </cell>
          <cell r="P3103">
            <v>5.29</v>
          </cell>
          <cell r="AH3103">
            <v>6.97</v>
          </cell>
        </row>
        <row r="3104">
          <cell r="J3104">
            <v>0</v>
          </cell>
          <cell r="K3104">
            <v>0</v>
          </cell>
          <cell r="L3104">
            <v>0</v>
          </cell>
          <cell r="P3104">
            <v>0</v>
          </cell>
          <cell r="AH3104">
            <v>0</v>
          </cell>
        </row>
        <row r="3105">
          <cell r="J3105">
            <v>1.38</v>
          </cell>
          <cell r="K3105">
            <v>0</v>
          </cell>
          <cell r="L3105">
            <v>0.57999999999999996</v>
          </cell>
          <cell r="P3105">
            <v>0.4</v>
          </cell>
          <cell r="AH3105">
            <v>0.1</v>
          </cell>
        </row>
        <row r="3106">
          <cell r="J3106">
            <v>2.13</v>
          </cell>
          <cell r="K3106">
            <v>0</v>
          </cell>
          <cell r="L3106">
            <v>1.52</v>
          </cell>
          <cell r="P3106">
            <v>0</v>
          </cell>
          <cell r="AH3106">
            <v>0.53</v>
          </cell>
        </row>
        <row r="3107">
          <cell r="J3107">
            <v>1.88</v>
          </cell>
          <cell r="K3107">
            <v>0</v>
          </cell>
          <cell r="L3107">
            <v>0.72</v>
          </cell>
          <cell r="P3107">
            <v>0.5</v>
          </cell>
          <cell r="AH3107">
            <v>0.52</v>
          </cell>
        </row>
        <row r="3108">
          <cell r="J3108">
            <v>1.0900000000000001</v>
          </cell>
          <cell r="K3108">
            <v>0</v>
          </cell>
          <cell r="L3108">
            <v>0.95</v>
          </cell>
          <cell r="P3108">
            <v>0.19</v>
          </cell>
          <cell r="AH3108">
            <v>1.05</v>
          </cell>
        </row>
        <row r="3109">
          <cell r="J3109">
            <v>1.96</v>
          </cell>
          <cell r="K3109">
            <v>0.16</v>
          </cell>
          <cell r="L3109">
            <v>1.43</v>
          </cell>
          <cell r="P3109">
            <v>0.42</v>
          </cell>
          <cell r="AH3109">
            <v>0.90999999999999992</v>
          </cell>
        </row>
        <row r="3110">
          <cell r="J3110">
            <v>2.4500000000000002</v>
          </cell>
          <cell r="K3110">
            <v>0.1</v>
          </cell>
          <cell r="L3110">
            <v>3.02</v>
          </cell>
          <cell r="P3110">
            <v>0.37</v>
          </cell>
          <cell r="AH3110">
            <v>0.78</v>
          </cell>
        </row>
        <row r="3111">
          <cell r="J3111">
            <v>2.46</v>
          </cell>
          <cell r="K3111">
            <v>0.1</v>
          </cell>
          <cell r="L3111">
            <v>1.37</v>
          </cell>
          <cell r="P3111">
            <v>0.63</v>
          </cell>
          <cell r="AH3111">
            <v>1.04</v>
          </cell>
        </row>
        <row r="3112">
          <cell r="J3112">
            <v>2.87</v>
          </cell>
          <cell r="K3112">
            <v>0.1</v>
          </cell>
          <cell r="L3112">
            <v>1.58</v>
          </cell>
          <cell r="P3112">
            <v>0.51</v>
          </cell>
          <cell r="AH3112">
            <v>0.52</v>
          </cell>
        </row>
        <row r="3113">
          <cell r="J3113">
            <v>2.97</v>
          </cell>
          <cell r="K3113">
            <v>0.13</v>
          </cell>
          <cell r="L3113">
            <v>0.83</v>
          </cell>
          <cell r="P3113">
            <v>0</v>
          </cell>
          <cell r="AH3113">
            <v>0.21</v>
          </cell>
        </row>
        <row r="3114">
          <cell r="J3114">
            <v>0.87</v>
          </cell>
          <cell r="K3114">
            <v>0</v>
          </cell>
          <cell r="L3114">
            <v>0.5</v>
          </cell>
          <cell r="P3114">
            <v>0.34</v>
          </cell>
          <cell r="AH3114">
            <v>0.43000000000000005</v>
          </cell>
        </row>
        <row r="3115">
          <cell r="J3115">
            <v>0.08</v>
          </cell>
          <cell r="K3115">
            <v>0</v>
          </cell>
          <cell r="L3115">
            <v>0</v>
          </cell>
          <cell r="P3115">
            <v>0.14000000000000001</v>
          </cell>
          <cell r="AH3115">
            <v>0</v>
          </cell>
        </row>
        <row r="3116">
          <cell r="J3116">
            <v>0</v>
          </cell>
          <cell r="K3116">
            <v>0</v>
          </cell>
          <cell r="L3116">
            <v>0</v>
          </cell>
          <cell r="P3116">
            <v>0</v>
          </cell>
          <cell r="AH3116">
            <v>0</v>
          </cell>
        </row>
        <row r="3117">
          <cell r="J3117">
            <v>0</v>
          </cell>
          <cell r="K3117">
            <v>0</v>
          </cell>
          <cell r="L3117">
            <v>0</v>
          </cell>
          <cell r="P3117">
            <v>0</v>
          </cell>
          <cell r="AH3117">
            <v>0</v>
          </cell>
        </row>
        <row r="3118">
          <cell r="J3118">
            <v>0</v>
          </cell>
          <cell r="K3118">
            <v>0</v>
          </cell>
          <cell r="L3118">
            <v>0</v>
          </cell>
          <cell r="P3118">
            <v>0</v>
          </cell>
          <cell r="AH3118">
            <v>0</v>
          </cell>
        </row>
        <row r="3119">
          <cell r="J3119">
            <v>0</v>
          </cell>
          <cell r="K3119">
            <v>0</v>
          </cell>
          <cell r="L3119">
            <v>0</v>
          </cell>
          <cell r="P3119">
            <v>0</v>
          </cell>
          <cell r="AH3119">
            <v>0</v>
          </cell>
        </row>
        <row r="3120">
          <cell r="J3120">
            <v>0</v>
          </cell>
          <cell r="K3120">
            <v>0</v>
          </cell>
          <cell r="L3120">
            <v>0</v>
          </cell>
          <cell r="P3120">
            <v>0</v>
          </cell>
          <cell r="AH3120">
            <v>0</v>
          </cell>
        </row>
        <row r="3121">
          <cell r="J3121">
            <v>20.149999999999999</v>
          </cell>
          <cell r="K3121">
            <v>0.59</v>
          </cell>
          <cell r="L3121">
            <v>12.5</v>
          </cell>
          <cell r="P3121">
            <v>3.51</v>
          </cell>
          <cell r="AH3121">
            <v>6.1000000000000005</v>
          </cell>
        </row>
        <row r="3122">
          <cell r="J3122">
            <v>0</v>
          </cell>
          <cell r="K3122">
            <v>0</v>
          </cell>
          <cell r="L3122">
            <v>0</v>
          </cell>
          <cell r="P3122">
            <v>0</v>
          </cell>
          <cell r="AH3122">
            <v>0</v>
          </cell>
        </row>
        <row r="3123">
          <cell r="J3123">
            <v>2.87</v>
          </cell>
          <cell r="K3123">
            <v>0</v>
          </cell>
          <cell r="L3123">
            <v>1.83</v>
          </cell>
          <cell r="P3123">
            <v>1.26</v>
          </cell>
          <cell r="AH3123">
            <v>0.1</v>
          </cell>
        </row>
        <row r="3124">
          <cell r="J3124">
            <v>6.06</v>
          </cell>
          <cell r="K3124">
            <v>0</v>
          </cell>
          <cell r="L3124">
            <v>2.75</v>
          </cell>
          <cell r="P3124">
            <v>0.9</v>
          </cell>
          <cell r="AH3124">
            <v>1.33</v>
          </cell>
        </row>
        <row r="3125">
          <cell r="J3125">
            <v>4.5199999999999996</v>
          </cell>
          <cell r="K3125">
            <v>0</v>
          </cell>
          <cell r="L3125">
            <v>1.71</v>
          </cell>
          <cell r="P3125">
            <v>0.68</v>
          </cell>
          <cell r="AH3125">
            <v>1.1000000000000001</v>
          </cell>
        </row>
        <row r="3126">
          <cell r="J3126">
            <v>2.5499999999999998</v>
          </cell>
          <cell r="K3126">
            <v>0</v>
          </cell>
          <cell r="L3126">
            <v>3.05</v>
          </cell>
          <cell r="P3126">
            <v>0.84</v>
          </cell>
          <cell r="AH3126">
            <v>1.8299999999999998</v>
          </cell>
        </row>
        <row r="3127">
          <cell r="J3127">
            <v>6.71</v>
          </cell>
          <cell r="K3127">
            <v>0.31</v>
          </cell>
          <cell r="L3127">
            <v>2.36</v>
          </cell>
          <cell r="P3127">
            <v>1.3</v>
          </cell>
          <cell r="AH3127">
            <v>2</v>
          </cell>
        </row>
        <row r="3128">
          <cell r="J3128">
            <v>6.77</v>
          </cell>
          <cell r="K3128">
            <v>0.1</v>
          </cell>
          <cell r="L3128">
            <v>3.83</v>
          </cell>
          <cell r="P3128">
            <v>0.81</v>
          </cell>
          <cell r="AH3128">
            <v>1.23</v>
          </cell>
        </row>
        <row r="3129">
          <cell r="J3129">
            <v>6.23</v>
          </cell>
          <cell r="K3129">
            <v>0.19</v>
          </cell>
          <cell r="L3129">
            <v>2.23</v>
          </cell>
          <cell r="P3129">
            <v>1.52</v>
          </cell>
          <cell r="AH3129">
            <v>2.27</v>
          </cell>
        </row>
        <row r="3130">
          <cell r="J3130">
            <v>5.74</v>
          </cell>
          <cell r="K3130">
            <v>0.1</v>
          </cell>
          <cell r="L3130">
            <v>2.1800000000000002</v>
          </cell>
          <cell r="P3130">
            <v>0.76</v>
          </cell>
          <cell r="AH3130">
            <v>1.21</v>
          </cell>
        </row>
        <row r="3131">
          <cell r="J3131">
            <v>5.51</v>
          </cell>
          <cell r="K3131">
            <v>0.13</v>
          </cell>
          <cell r="L3131">
            <v>1.65</v>
          </cell>
          <cell r="P3131">
            <v>0</v>
          </cell>
          <cell r="AH3131">
            <v>1.38</v>
          </cell>
        </row>
        <row r="3132">
          <cell r="J3132">
            <v>1.61</v>
          </cell>
          <cell r="K3132">
            <v>0</v>
          </cell>
          <cell r="L3132">
            <v>0.9</v>
          </cell>
          <cell r="P3132">
            <v>0.45</v>
          </cell>
          <cell r="AH3132">
            <v>0.54</v>
          </cell>
        </row>
        <row r="3133">
          <cell r="J3133">
            <v>0.08</v>
          </cell>
          <cell r="K3133">
            <v>0</v>
          </cell>
          <cell r="L3133">
            <v>0</v>
          </cell>
          <cell r="P3133">
            <v>0.14000000000000001</v>
          </cell>
          <cell r="AH3133">
            <v>0.08</v>
          </cell>
        </row>
        <row r="3134">
          <cell r="J3134">
            <v>0</v>
          </cell>
          <cell r="K3134">
            <v>0</v>
          </cell>
          <cell r="L3134">
            <v>0</v>
          </cell>
          <cell r="P3134">
            <v>0.14000000000000001</v>
          </cell>
          <cell r="AH3134">
            <v>0</v>
          </cell>
        </row>
        <row r="3135">
          <cell r="J3135">
            <v>0</v>
          </cell>
          <cell r="K3135">
            <v>0</v>
          </cell>
          <cell r="L3135">
            <v>0</v>
          </cell>
          <cell r="P3135">
            <v>0</v>
          </cell>
          <cell r="AH3135">
            <v>0</v>
          </cell>
        </row>
        <row r="3136">
          <cell r="J3136">
            <v>0</v>
          </cell>
          <cell r="K3136">
            <v>0</v>
          </cell>
          <cell r="L3136">
            <v>0</v>
          </cell>
          <cell r="P3136">
            <v>0</v>
          </cell>
          <cell r="AH3136">
            <v>0</v>
          </cell>
        </row>
        <row r="3137">
          <cell r="J3137">
            <v>0</v>
          </cell>
          <cell r="K3137">
            <v>0</v>
          </cell>
          <cell r="L3137">
            <v>0</v>
          </cell>
          <cell r="P3137">
            <v>0</v>
          </cell>
          <cell r="AH3137">
            <v>0</v>
          </cell>
        </row>
        <row r="3138">
          <cell r="J3138">
            <v>0</v>
          </cell>
          <cell r="K3138">
            <v>0</v>
          </cell>
          <cell r="L3138">
            <v>0</v>
          </cell>
          <cell r="P3138">
            <v>0</v>
          </cell>
          <cell r="AH3138">
            <v>0</v>
          </cell>
        </row>
        <row r="3139">
          <cell r="J3139">
            <v>48.65</v>
          </cell>
          <cell r="K3139">
            <v>0.83</v>
          </cell>
          <cell r="L3139">
            <v>22.5</v>
          </cell>
          <cell r="P3139">
            <v>8.8000000000000007</v>
          </cell>
          <cell r="AH3139">
            <v>13.09</v>
          </cell>
        </row>
        <row r="3140">
          <cell r="J3140">
            <v>0</v>
          </cell>
          <cell r="K3140">
            <v>0</v>
          </cell>
          <cell r="L3140">
            <v>0</v>
          </cell>
          <cell r="P3140">
            <v>0</v>
          </cell>
          <cell r="AH3140">
            <v>0</v>
          </cell>
        </row>
        <row r="3141">
          <cell r="J3141">
            <v>5.66</v>
          </cell>
          <cell r="K3141">
            <v>0</v>
          </cell>
          <cell r="L3141">
            <v>3.18</v>
          </cell>
          <cell r="P3141">
            <v>4.1900000000000004</v>
          </cell>
          <cell r="AH3141">
            <v>1</v>
          </cell>
        </row>
        <row r="3142">
          <cell r="J3142">
            <v>1.61</v>
          </cell>
          <cell r="K3142">
            <v>0</v>
          </cell>
          <cell r="L3142">
            <v>2.59</v>
          </cell>
          <cell r="P3142">
            <v>0.73</v>
          </cell>
          <cell r="AH3142">
            <v>10.49</v>
          </cell>
        </row>
        <row r="3143">
          <cell r="J3143">
            <v>0.51</v>
          </cell>
          <cell r="K3143">
            <v>0</v>
          </cell>
          <cell r="L3143">
            <v>1.21</v>
          </cell>
          <cell r="P3143">
            <v>0.7</v>
          </cell>
          <cell r="AH3143">
            <v>6.1999999999999993</v>
          </cell>
        </row>
        <row r="3144">
          <cell r="J3144">
            <v>1.24</v>
          </cell>
          <cell r="K3144">
            <v>0</v>
          </cell>
          <cell r="L3144">
            <v>0.45</v>
          </cell>
          <cell r="P3144">
            <v>0.36</v>
          </cell>
          <cell r="AH3144">
            <v>1.65</v>
          </cell>
        </row>
        <row r="3145">
          <cell r="J3145">
            <v>1.06</v>
          </cell>
          <cell r="K3145">
            <v>0</v>
          </cell>
          <cell r="L3145">
            <v>0.5</v>
          </cell>
          <cell r="P3145">
            <v>0.26</v>
          </cell>
          <cell r="AH3145">
            <v>0.76</v>
          </cell>
        </row>
        <row r="3146">
          <cell r="J3146">
            <v>2.0499999999999998</v>
          </cell>
          <cell r="K3146">
            <v>0.18</v>
          </cell>
          <cell r="L3146">
            <v>1.58</v>
          </cell>
          <cell r="P3146">
            <v>0.34</v>
          </cell>
          <cell r="AH3146">
            <v>0.47</v>
          </cell>
        </row>
        <row r="3147">
          <cell r="J3147">
            <v>2.7</v>
          </cell>
          <cell r="K3147">
            <v>0.36</v>
          </cell>
          <cell r="L3147">
            <v>1.42</v>
          </cell>
          <cell r="P3147">
            <v>0.43</v>
          </cell>
          <cell r="AH3147">
            <v>1.21</v>
          </cell>
        </row>
        <row r="3148">
          <cell r="J3148">
            <v>3.89</v>
          </cell>
          <cell r="K3148">
            <v>0.09</v>
          </cell>
          <cell r="L3148">
            <v>1.23</v>
          </cell>
          <cell r="P3148">
            <v>1.23</v>
          </cell>
          <cell r="AH3148">
            <v>1.52</v>
          </cell>
        </row>
        <row r="3149">
          <cell r="J3149">
            <v>8.1</v>
          </cell>
          <cell r="K3149">
            <v>0.13</v>
          </cell>
          <cell r="L3149">
            <v>3.07</v>
          </cell>
          <cell r="P3149">
            <v>0.56000000000000005</v>
          </cell>
          <cell r="AH3149">
            <v>3.46</v>
          </cell>
        </row>
        <row r="3150">
          <cell r="J3150">
            <v>20.14</v>
          </cell>
          <cell r="K3150">
            <v>0.21</v>
          </cell>
          <cell r="L3150">
            <v>8.2200000000000006</v>
          </cell>
          <cell r="P3150">
            <v>1.46</v>
          </cell>
          <cell r="AH3150">
            <v>8.4</v>
          </cell>
        </row>
        <row r="3151">
          <cell r="J3151">
            <v>46.64</v>
          </cell>
          <cell r="K3151">
            <v>0.44</v>
          </cell>
          <cell r="L3151">
            <v>18.57</v>
          </cell>
          <cell r="P3151">
            <v>1.77</v>
          </cell>
          <cell r="AH3151">
            <v>15.76</v>
          </cell>
        </row>
        <row r="3152">
          <cell r="J3152">
            <v>41.77</v>
          </cell>
          <cell r="K3152">
            <v>0</v>
          </cell>
          <cell r="L3152">
            <v>12.23</v>
          </cell>
          <cell r="P3152">
            <v>1.93</v>
          </cell>
          <cell r="AH3152">
            <v>11.600000000000001</v>
          </cell>
        </row>
        <row r="3153">
          <cell r="J3153">
            <v>23.41</v>
          </cell>
          <cell r="K3153">
            <v>0.11</v>
          </cell>
          <cell r="L3153">
            <v>6.28</v>
          </cell>
          <cell r="P3153">
            <v>1.26</v>
          </cell>
          <cell r="AH3153">
            <v>5.75</v>
          </cell>
        </row>
        <row r="3154">
          <cell r="J3154">
            <v>14.97</v>
          </cell>
          <cell r="K3154">
            <v>0.08</v>
          </cell>
          <cell r="L3154">
            <v>3.95</v>
          </cell>
          <cell r="P3154">
            <v>0.52</v>
          </cell>
          <cell r="AH3154">
            <v>5.29</v>
          </cell>
        </row>
        <row r="3155">
          <cell r="J3155">
            <v>6.87</v>
          </cell>
          <cell r="K3155">
            <v>0</v>
          </cell>
          <cell r="L3155">
            <v>1.72</v>
          </cell>
          <cell r="P3155">
            <v>0.35</v>
          </cell>
          <cell r="AH3155">
            <v>2.87</v>
          </cell>
        </row>
        <row r="3156">
          <cell r="J3156">
            <v>1.83</v>
          </cell>
          <cell r="K3156">
            <v>0</v>
          </cell>
          <cell r="L3156">
            <v>1.53</v>
          </cell>
          <cell r="P3156">
            <v>0</v>
          </cell>
          <cell r="AH3156">
            <v>0.88</v>
          </cell>
        </row>
        <row r="3157">
          <cell r="J3157">
            <v>182.45</v>
          </cell>
          <cell r="K3157">
            <v>1.61</v>
          </cell>
          <cell r="L3157">
            <v>67.72</v>
          </cell>
          <cell r="P3157">
            <v>16.09</v>
          </cell>
          <cell r="AH3157">
            <v>77.33</v>
          </cell>
        </row>
        <row r="3158">
          <cell r="J3158">
            <v>0</v>
          </cell>
          <cell r="K3158">
            <v>0</v>
          </cell>
          <cell r="L3158">
            <v>0</v>
          </cell>
          <cell r="P3158">
            <v>0</v>
          </cell>
          <cell r="AH3158">
            <v>0</v>
          </cell>
        </row>
        <row r="3159">
          <cell r="J3159">
            <v>4.66</v>
          </cell>
          <cell r="K3159">
            <v>0</v>
          </cell>
          <cell r="L3159">
            <v>4.79</v>
          </cell>
          <cell r="P3159">
            <v>2.5</v>
          </cell>
          <cell r="AH3159">
            <v>1.4100000000000001</v>
          </cell>
        </row>
        <row r="3160">
          <cell r="J3160">
            <v>3.54</v>
          </cell>
          <cell r="K3160">
            <v>0</v>
          </cell>
          <cell r="L3160">
            <v>3.69</v>
          </cell>
          <cell r="P3160">
            <v>1.42</v>
          </cell>
          <cell r="AH3160">
            <v>12.02</v>
          </cell>
        </row>
        <row r="3161">
          <cell r="J3161">
            <v>4.83</v>
          </cell>
          <cell r="K3161">
            <v>0</v>
          </cell>
          <cell r="L3161">
            <v>4.33</v>
          </cell>
          <cell r="P3161">
            <v>1.52</v>
          </cell>
          <cell r="AH3161">
            <v>5.45</v>
          </cell>
        </row>
        <row r="3162">
          <cell r="J3162">
            <v>4.2</v>
          </cell>
          <cell r="K3162">
            <v>0.13</v>
          </cell>
          <cell r="L3162">
            <v>6.32</v>
          </cell>
          <cell r="P3162">
            <v>0.88</v>
          </cell>
          <cell r="AH3162">
            <v>4.1100000000000003</v>
          </cell>
        </row>
        <row r="3163">
          <cell r="J3163">
            <v>5.52</v>
          </cell>
          <cell r="K3163">
            <v>0.22</v>
          </cell>
          <cell r="L3163">
            <v>7.3</v>
          </cell>
          <cell r="P3163">
            <v>1.37</v>
          </cell>
          <cell r="AH3163">
            <v>6.2099999999999991</v>
          </cell>
        </row>
        <row r="3164">
          <cell r="J3164">
            <v>7.18</v>
          </cell>
          <cell r="K3164">
            <v>0.35</v>
          </cell>
          <cell r="L3164">
            <v>6.79</v>
          </cell>
          <cell r="P3164">
            <v>2.14</v>
          </cell>
          <cell r="AH3164">
            <v>5.8900000000000006</v>
          </cell>
        </row>
        <row r="3165">
          <cell r="J3165">
            <v>5.83</v>
          </cell>
          <cell r="K3165">
            <v>0.49</v>
          </cell>
          <cell r="L3165">
            <v>7.18</v>
          </cell>
          <cell r="P3165">
            <v>1.52</v>
          </cell>
          <cell r="AH3165">
            <v>4.38</v>
          </cell>
        </row>
        <row r="3166">
          <cell r="J3166">
            <v>9.49</v>
          </cell>
          <cell r="K3166">
            <v>0.21</v>
          </cell>
          <cell r="L3166">
            <v>6.96</v>
          </cell>
          <cell r="P3166">
            <v>1.41</v>
          </cell>
          <cell r="AH3166">
            <v>2.42</v>
          </cell>
        </row>
        <row r="3167">
          <cell r="J3167">
            <v>15.2</v>
          </cell>
          <cell r="K3167">
            <v>0.33</v>
          </cell>
          <cell r="L3167">
            <v>7.64</v>
          </cell>
          <cell r="P3167">
            <v>1.84</v>
          </cell>
          <cell r="AH3167">
            <v>3.15</v>
          </cell>
        </row>
        <row r="3168">
          <cell r="J3168">
            <v>31.35</v>
          </cell>
          <cell r="K3168">
            <v>0.2</v>
          </cell>
          <cell r="L3168">
            <v>16.809999999999999</v>
          </cell>
          <cell r="P3168">
            <v>0.67</v>
          </cell>
          <cell r="AH3168">
            <v>5.05</v>
          </cell>
        </row>
        <row r="3169">
          <cell r="J3169">
            <v>57.74</v>
          </cell>
          <cell r="K3169">
            <v>0.62</v>
          </cell>
          <cell r="L3169">
            <v>23.58</v>
          </cell>
          <cell r="P3169">
            <v>1.87</v>
          </cell>
          <cell r="AH3169">
            <v>8.01</v>
          </cell>
        </row>
        <row r="3170">
          <cell r="J3170">
            <v>51.12</v>
          </cell>
          <cell r="K3170">
            <v>0.47</v>
          </cell>
          <cell r="L3170">
            <v>18.89</v>
          </cell>
          <cell r="P3170">
            <v>2.33</v>
          </cell>
          <cell r="AH3170">
            <v>6.91</v>
          </cell>
        </row>
        <row r="3171">
          <cell r="J3171">
            <v>34.18</v>
          </cell>
          <cell r="K3171">
            <v>0.11</v>
          </cell>
          <cell r="L3171">
            <v>10.07</v>
          </cell>
          <cell r="P3171">
            <v>2.99</v>
          </cell>
          <cell r="AH3171">
            <v>4.42</v>
          </cell>
        </row>
        <row r="3172">
          <cell r="J3172">
            <v>29.15</v>
          </cell>
          <cell r="K3172">
            <v>0</v>
          </cell>
          <cell r="L3172">
            <v>8.17</v>
          </cell>
          <cell r="P3172">
            <v>2.29</v>
          </cell>
          <cell r="AH3172">
            <v>4.4799999999999995</v>
          </cell>
        </row>
        <row r="3173">
          <cell r="J3173">
            <v>21.39</v>
          </cell>
          <cell r="K3173">
            <v>0</v>
          </cell>
          <cell r="L3173">
            <v>7.15</v>
          </cell>
          <cell r="P3173">
            <v>1.1499999999999999</v>
          </cell>
          <cell r="AH3173">
            <v>1.68</v>
          </cell>
        </row>
        <row r="3174">
          <cell r="J3174">
            <v>9.59</v>
          </cell>
          <cell r="K3174">
            <v>0</v>
          </cell>
          <cell r="L3174">
            <v>1.96</v>
          </cell>
          <cell r="P3174">
            <v>0.89</v>
          </cell>
          <cell r="AH3174">
            <v>0.74</v>
          </cell>
        </row>
        <row r="3175">
          <cell r="J3175">
            <v>294.97000000000003</v>
          </cell>
          <cell r="K3175">
            <v>3.11</v>
          </cell>
          <cell r="L3175">
            <v>141.63999999999999</v>
          </cell>
          <cell r="P3175">
            <v>26.78</v>
          </cell>
          <cell r="AH3175">
            <v>76.34</v>
          </cell>
        </row>
        <row r="3176">
          <cell r="J3176">
            <v>0</v>
          </cell>
          <cell r="K3176">
            <v>0</v>
          </cell>
          <cell r="L3176">
            <v>0</v>
          </cell>
          <cell r="P3176">
            <v>0</v>
          </cell>
          <cell r="AH3176">
            <v>0</v>
          </cell>
        </row>
        <row r="3177">
          <cell r="J3177">
            <v>10.32</v>
          </cell>
          <cell r="K3177">
            <v>0</v>
          </cell>
          <cell r="L3177">
            <v>7.98</v>
          </cell>
          <cell r="P3177">
            <v>6.68</v>
          </cell>
          <cell r="AH3177">
            <v>2.4</v>
          </cell>
        </row>
        <row r="3178">
          <cell r="J3178">
            <v>5.16</v>
          </cell>
          <cell r="K3178">
            <v>0</v>
          </cell>
          <cell r="L3178">
            <v>6.28</v>
          </cell>
          <cell r="P3178">
            <v>2.15</v>
          </cell>
          <cell r="AH3178">
            <v>22.509999999999998</v>
          </cell>
        </row>
        <row r="3179">
          <cell r="J3179">
            <v>5.34</v>
          </cell>
          <cell r="K3179">
            <v>0</v>
          </cell>
          <cell r="L3179">
            <v>5.53</v>
          </cell>
          <cell r="P3179">
            <v>2.2200000000000002</v>
          </cell>
          <cell r="AH3179">
            <v>11.65</v>
          </cell>
        </row>
        <row r="3180">
          <cell r="J3180">
            <v>5.45</v>
          </cell>
          <cell r="K3180">
            <v>0.13</v>
          </cell>
          <cell r="L3180">
            <v>6.77</v>
          </cell>
          <cell r="P3180">
            <v>1.25</v>
          </cell>
          <cell r="AH3180">
            <v>5.76</v>
          </cell>
        </row>
        <row r="3181">
          <cell r="J3181">
            <v>6.57</v>
          </cell>
          <cell r="K3181">
            <v>0.22</v>
          </cell>
          <cell r="L3181">
            <v>7.8</v>
          </cell>
          <cell r="P3181">
            <v>1.62</v>
          </cell>
          <cell r="AH3181">
            <v>6.96</v>
          </cell>
        </row>
        <row r="3182">
          <cell r="J3182">
            <v>9.23</v>
          </cell>
          <cell r="K3182">
            <v>0.53</v>
          </cell>
          <cell r="L3182">
            <v>8.3699999999999992</v>
          </cell>
          <cell r="P3182">
            <v>2.48</v>
          </cell>
          <cell r="AH3182">
            <v>6.3599999999999994</v>
          </cell>
        </row>
        <row r="3183">
          <cell r="J3183">
            <v>8.5299999999999994</v>
          </cell>
          <cell r="K3183">
            <v>0.85</v>
          </cell>
          <cell r="L3183">
            <v>8.61</v>
          </cell>
          <cell r="P3183">
            <v>1.94</v>
          </cell>
          <cell r="AH3183">
            <v>5.6</v>
          </cell>
        </row>
        <row r="3184">
          <cell r="J3184">
            <v>13.38</v>
          </cell>
          <cell r="K3184">
            <v>0.3</v>
          </cell>
          <cell r="L3184">
            <v>8.19</v>
          </cell>
          <cell r="P3184">
            <v>2.64</v>
          </cell>
          <cell r="AH3184">
            <v>3.95</v>
          </cell>
        </row>
        <row r="3185">
          <cell r="J3185">
            <v>23.3</v>
          </cell>
          <cell r="K3185">
            <v>0.45</v>
          </cell>
          <cell r="L3185">
            <v>10.71</v>
          </cell>
          <cell r="P3185">
            <v>2.4</v>
          </cell>
          <cell r="AH3185">
            <v>6.61</v>
          </cell>
        </row>
        <row r="3186">
          <cell r="J3186">
            <v>51.48</v>
          </cell>
          <cell r="K3186">
            <v>0.41</v>
          </cell>
          <cell r="L3186">
            <v>25.03</v>
          </cell>
          <cell r="P3186">
            <v>2.13</v>
          </cell>
          <cell r="AH3186">
            <v>13.45</v>
          </cell>
        </row>
        <row r="3187">
          <cell r="J3187">
            <v>104.38</v>
          </cell>
          <cell r="K3187">
            <v>1.06</v>
          </cell>
          <cell r="L3187">
            <v>42.15</v>
          </cell>
          <cell r="P3187">
            <v>3.64</v>
          </cell>
          <cell r="AH3187">
            <v>23.770000000000003</v>
          </cell>
        </row>
        <row r="3188">
          <cell r="J3188">
            <v>92.89</v>
          </cell>
          <cell r="K3188">
            <v>0.47</v>
          </cell>
          <cell r="L3188">
            <v>31.12</v>
          </cell>
          <cell r="P3188">
            <v>4.25</v>
          </cell>
          <cell r="AH3188">
            <v>18.52</v>
          </cell>
        </row>
        <row r="3189">
          <cell r="J3189">
            <v>57.59</v>
          </cell>
          <cell r="K3189">
            <v>0.22</v>
          </cell>
          <cell r="L3189">
            <v>16.350000000000001</v>
          </cell>
          <cell r="P3189">
            <v>4.25</v>
          </cell>
          <cell r="AH3189">
            <v>10.16</v>
          </cell>
        </row>
        <row r="3190">
          <cell r="J3190">
            <v>44.12</v>
          </cell>
          <cell r="K3190">
            <v>0.08</v>
          </cell>
          <cell r="L3190">
            <v>12.13</v>
          </cell>
          <cell r="P3190">
            <v>2.8</v>
          </cell>
          <cell r="AH3190">
            <v>9.7800000000000011</v>
          </cell>
        </row>
        <row r="3191">
          <cell r="J3191">
            <v>28.26</v>
          </cell>
          <cell r="K3191">
            <v>0</v>
          </cell>
          <cell r="L3191">
            <v>8.8699999999999992</v>
          </cell>
          <cell r="P3191">
            <v>1.51</v>
          </cell>
          <cell r="AH3191">
            <v>4.5600000000000005</v>
          </cell>
        </row>
        <row r="3192">
          <cell r="J3192">
            <v>11.41</v>
          </cell>
          <cell r="K3192">
            <v>0</v>
          </cell>
          <cell r="L3192">
            <v>3.49</v>
          </cell>
          <cell r="P3192">
            <v>0.89</v>
          </cell>
          <cell r="AH3192">
            <v>1.6199999999999999</v>
          </cell>
        </row>
        <row r="3193">
          <cell r="J3193">
            <v>477.42</v>
          </cell>
          <cell r="K3193">
            <v>4.72</v>
          </cell>
          <cell r="L3193">
            <v>209.36</v>
          </cell>
          <cell r="P3193">
            <v>42.87</v>
          </cell>
          <cell r="AH3193">
            <v>153.66</v>
          </cell>
        </row>
        <row r="3194">
          <cell r="J3194">
            <v>0</v>
          </cell>
          <cell r="K3194">
            <v>0</v>
          </cell>
          <cell r="L3194">
            <v>0</v>
          </cell>
          <cell r="P3194">
            <v>0</v>
          </cell>
          <cell r="AH3194">
            <v>0</v>
          </cell>
        </row>
        <row r="3195">
          <cell r="J3195">
            <v>15.96</v>
          </cell>
          <cell r="K3195">
            <v>0</v>
          </cell>
          <cell r="L3195">
            <v>13.83</v>
          </cell>
          <cell r="P3195">
            <v>6.13</v>
          </cell>
          <cell r="AH3195">
            <v>2.83</v>
          </cell>
        </row>
        <row r="3196">
          <cell r="J3196">
            <v>20.38</v>
          </cell>
          <cell r="K3196">
            <v>0</v>
          </cell>
          <cell r="L3196">
            <v>23.42</v>
          </cell>
          <cell r="P3196">
            <v>3.72</v>
          </cell>
          <cell r="AH3196">
            <v>27.89</v>
          </cell>
        </row>
        <row r="3197">
          <cell r="J3197">
            <v>17.2</v>
          </cell>
          <cell r="K3197">
            <v>0</v>
          </cell>
          <cell r="L3197">
            <v>23.94</v>
          </cell>
          <cell r="P3197">
            <v>1.85</v>
          </cell>
          <cell r="AH3197">
            <v>24.77</v>
          </cell>
        </row>
        <row r="3198">
          <cell r="J3198">
            <v>19.440000000000001</v>
          </cell>
          <cell r="K3198">
            <v>0.28000000000000003</v>
          </cell>
          <cell r="L3198">
            <v>23.95</v>
          </cell>
          <cell r="P3198">
            <v>2.41</v>
          </cell>
          <cell r="AH3198">
            <v>22.979999999999997</v>
          </cell>
        </row>
        <row r="3199">
          <cell r="J3199">
            <v>37.97</v>
          </cell>
          <cell r="K3199">
            <v>1.9</v>
          </cell>
          <cell r="L3199">
            <v>27.82</v>
          </cell>
          <cell r="P3199">
            <v>3.7</v>
          </cell>
          <cell r="AH3199">
            <v>34.04</v>
          </cell>
        </row>
        <row r="3200">
          <cell r="J3200">
            <v>41.98</v>
          </cell>
          <cell r="K3200">
            <v>2.02</v>
          </cell>
          <cell r="L3200">
            <v>36.71</v>
          </cell>
          <cell r="P3200">
            <v>3.35</v>
          </cell>
          <cell r="AH3200">
            <v>40.340000000000003</v>
          </cell>
        </row>
        <row r="3201">
          <cell r="J3201">
            <v>41.66</v>
          </cell>
          <cell r="K3201">
            <v>1.82</v>
          </cell>
          <cell r="L3201">
            <v>28.91</v>
          </cell>
          <cell r="P3201">
            <v>3.87</v>
          </cell>
          <cell r="AH3201">
            <v>34.299999999999997</v>
          </cell>
        </row>
        <row r="3202">
          <cell r="J3202">
            <v>36.700000000000003</v>
          </cell>
          <cell r="K3202">
            <v>1.32</v>
          </cell>
          <cell r="L3202">
            <v>24.16</v>
          </cell>
          <cell r="P3202">
            <v>2.84</v>
          </cell>
          <cell r="AH3202">
            <v>28.32</v>
          </cell>
        </row>
        <row r="3203">
          <cell r="J3203">
            <v>42.64</v>
          </cell>
          <cell r="K3203">
            <v>0.47</v>
          </cell>
          <cell r="L3203">
            <v>22.52</v>
          </cell>
          <cell r="P3203">
            <v>1.59</v>
          </cell>
          <cell r="AH3203">
            <v>26.259999999999998</v>
          </cell>
        </row>
        <row r="3204">
          <cell r="J3204">
            <v>38.57</v>
          </cell>
          <cell r="K3204">
            <v>0.21</v>
          </cell>
          <cell r="L3204">
            <v>16.43</v>
          </cell>
          <cell r="P3204">
            <v>1.89</v>
          </cell>
          <cell r="AH3204">
            <v>20.9</v>
          </cell>
        </row>
        <row r="3205">
          <cell r="J3205">
            <v>50.52</v>
          </cell>
          <cell r="K3205">
            <v>0.44</v>
          </cell>
          <cell r="L3205">
            <v>20.43</v>
          </cell>
          <cell r="P3205">
            <v>1.77</v>
          </cell>
          <cell r="AH3205">
            <v>19.11</v>
          </cell>
        </row>
        <row r="3206">
          <cell r="J3206">
            <v>44.29</v>
          </cell>
          <cell r="K3206">
            <v>0.11</v>
          </cell>
          <cell r="L3206">
            <v>12.91</v>
          </cell>
          <cell r="P3206">
            <v>2.15</v>
          </cell>
          <cell r="AH3206">
            <v>12.58</v>
          </cell>
        </row>
        <row r="3207">
          <cell r="J3207">
            <v>23.83</v>
          </cell>
          <cell r="K3207">
            <v>0.11</v>
          </cell>
          <cell r="L3207">
            <v>6.57</v>
          </cell>
          <cell r="P3207">
            <v>1.26</v>
          </cell>
          <cell r="AH3207">
            <v>5.75</v>
          </cell>
        </row>
        <row r="3208">
          <cell r="J3208">
            <v>15.07</v>
          </cell>
          <cell r="K3208">
            <v>0.08</v>
          </cell>
          <cell r="L3208">
            <v>4.09</v>
          </cell>
          <cell r="P3208">
            <v>0.52</v>
          </cell>
          <cell r="AH3208">
            <v>5.59</v>
          </cell>
        </row>
        <row r="3209">
          <cell r="J3209">
            <v>6.87</v>
          </cell>
          <cell r="K3209">
            <v>0</v>
          </cell>
          <cell r="L3209">
            <v>1.72</v>
          </cell>
          <cell r="P3209">
            <v>0.35</v>
          </cell>
          <cell r="AH3209">
            <v>2.87</v>
          </cell>
        </row>
        <row r="3210">
          <cell r="J3210">
            <v>1.83</v>
          </cell>
          <cell r="K3210">
            <v>0</v>
          </cell>
          <cell r="L3210">
            <v>1.53</v>
          </cell>
          <cell r="P3210">
            <v>0</v>
          </cell>
          <cell r="AH3210">
            <v>0.88</v>
          </cell>
        </row>
        <row r="3211">
          <cell r="J3211">
            <v>454.91</v>
          </cell>
          <cell r="K3211">
            <v>8.76</v>
          </cell>
          <cell r="L3211">
            <v>288.94</v>
          </cell>
          <cell r="P3211">
            <v>37.39</v>
          </cell>
          <cell r="AH3211">
            <v>309.42</v>
          </cell>
        </row>
        <row r="3212">
          <cell r="J3212">
            <v>0</v>
          </cell>
          <cell r="K3212">
            <v>0</v>
          </cell>
          <cell r="L3212">
            <v>0</v>
          </cell>
          <cell r="P3212">
            <v>0</v>
          </cell>
          <cell r="AH3212">
            <v>0</v>
          </cell>
        </row>
        <row r="3213">
          <cell r="J3213">
            <v>11.25</v>
          </cell>
          <cell r="K3213">
            <v>0</v>
          </cell>
          <cell r="L3213">
            <v>13.78</v>
          </cell>
          <cell r="P3213">
            <v>3.69</v>
          </cell>
          <cell r="AH3213">
            <v>2.8899999999999997</v>
          </cell>
        </row>
        <row r="3214">
          <cell r="J3214">
            <v>12.21</v>
          </cell>
          <cell r="K3214">
            <v>0</v>
          </cell>
          <cell r="L3214">
            <v>25.87</v>
          </cell>
          <cell r="P3214">
            <v>1.56</v>
          </cell>
          <cell r="AH3214">
            <v>28.02</v>
          </cell>
        </row>
        <row r="3215">
          <cell r="J3215">
            <v>13.67</v>
          </cell>
          <cell r="K3215">
            <v>0</v>
          </cell>
          <cell r="L3215">
            <v>25.46</v>
          </cell>
          <cell r="P3215">
            <v>2.57</v>
          </cell>
          <cell r="AH3215">
            <v>27.77</v>
          </cell>
        </row>
        <row r="3216">
          <cell r="J3216">
            <v>16.07</v>
          </cell>
          <cell r="K3216">
            <v>0.68</v>
          </cell>
          <cell r="L3216">
            <v>28.78</v>
          </cell>
          <cell r="P3216">
            <v>2.83</v>
          </cell>
          <cell r="AH3216">
            <v>26.310000000000002</v>
          </cell>
        </row>
        <row r="3217">
          <cell r="J3217">
            <v>25.26</v>
          </cell>
          <cell r="K3217">
            <v>2.61</v>
          </cell>
          <cell r="L3217">
            <v>36.46</v>
          </cell>
          <cell r="P3217">
            <v>3.36</v>
          </cell>
          <cell r="AH3217">
            <v>28.840000000000003</v>
          </cell>
        </row>
        <row r="3218">
          <cell r="J3218">
            <v>36.65</v>
          </cell>
          <cell r="K3218">
            <v>2.71</v>
          </cell>
          <cell r="L3218">
            <v>54.78</v>
          </cell>
          <cell r="P3218">
            <v>4.5</v>
          </cell>
          <cell r="AH3218">
            <v>32.99</v>
          </cell>
        </row>
        <row r="3219">
          <cell r="J3219">
            <v>32.1</v>
          </cell>
          <cell r="K3219">
            <v>1.24</v>
          </cell>
          <cell r="L3219">
            <v>41.96</v>
          </cell>
          <cell r="P3219">
            <v>4</v>
          </cell>
          <cell r="AH3219">
            <v>29.02</v>
          </cell>
        </row>
        <row r="3220">
          <cell r="J3220">
            <v>36.36</v>
          </cell>
          <cell r="K3220">
            <v>1.2</v>
          </cell>
          <cell r="L3220">
            <v>34.159999999999997</v>
          </cell>
          <cell r="P3220">
            <v>3.44</v>
          </cell>
          <cell r="AH3220">
            <v>20.309999999999999</v>
          </cell>
        </row>
        <row r="3221">
          <cell r="J3221">
            <v>44.62</v>
          </cell>
          <cell r="K3221">
            <v>0.86</v>
          </cell>
          <cell r="L3221">
            <v>28.23</v>
          </cell>
          <cell r="P3221">
            <v>2.16</v>
          </cell>
          <cell r="AH3221">
            <v>17.240000000000002</v>
          </cell>
        </row>
        <row r="3222">
          <cell r="J3222">
            <v>44.45</v>
          </cell>
          <cell r="K3222">
            <v>0.43</v>
          </cell>
          <cell r="L3222">
            <v>26.31</v>
          </cell>
          <cell r="P3222">
            <v>1.55</v>
          </cell>
          <cell r="AH3222">
            <v>10.01</v>
          </cell>
        </row>
        <row r="3223">
          <cell r="J3223">
            <v>61.21</v>
          </cell>
          <cell r="K3223">
            <v>0.62</v>
          </cell>
          <cell r="L3223">
            <v>25.74</v>
          </cell>
          <cell r="P3223">
            <v>2.0099999999999998</v>
          </cell>
          <cell r="AH3223">
            <v>8.68</v>
          </cell>
        </row>
        <row r="3224">
          <cell r="J3224">
            <v>52.47</v>
          </cell>
          <cell r="K3224">
            <v>0.47</v>
          </cell>
          <cell r="L3224">
            <v>19.170000000000002</v>
          </cell>
          <cell r="P3224">
            <v>2.33</v>
          </cell>
          <cell r="AH3224">
            <v>7.21</v>
          </cell>
        </row>
        <row r="3225">
          <cell r="J3225">
            <v>34.619999999999997</v>
          </cell>
          <cell r="K3225">
            <v>0.11</v>
          </cell>
          <cell r="L3225">
            <v>10.17</v>
          </cell>
          <cell r="P3225">
            <v>2.99</v>
          </cell>
          <cell r="AH3225">
            <v>4.42</v>
          </cell>
        </row>
        <row r="3226">
          <cell r="J3226">
            <v>29.27</v>
          </cell>
          <cell r="K3226">
            <v>0</v>
          </cell>
          <cell r="L3226">
            <v>8.17</v>
          </cell>
          <cell r="P3226">
            <v>2.29</v>
          </cell>
          <cell r="AH3226">
            <v>4.4799999999999995</v>
          </cell>
        </row>
        <row r="3227">
          <cell r="J3227">
            <v>21.39</v>
          </cell>
          <cell r="K3227">
            <v>0</v>
          </cell>
          <cell r="L3227">
            <v>7.15</v>
          </cell>
          <cell r="P3227">
            <v>1.1499999999999999</v>
          </cell>
          <cell r="AH3227">
            <v>1.68</v>
          </cell>
        </row>
        <row r="3228">
          <cell r="J3228">
            <v>9.59</v>
          </cell>
          <cell r="K3228">
            <v>0</v>
          </cell>
          <cell r="L3228">
            <v>1.96</v>
          </cell>
          <cell r="P3228">
            <v>0.89</v>
          </cell>
          <cell r="AH3228">
            <v>0.74</v>
          </cell>
        </row>
        <row r="3229">
          <cell r="J3229">
            <v>481.19</v>
          </cell>
          <cell r="K3229">
            <v>10.92</v>
          </cell>
          <cell r="L3229">
            <v>388.16</v>
          </cell>
          <cell r="P3229">
            <v>41.32</v>
          </cell>
          <cell r="AH3229">
            <v>250.61</v>
          </cell>
        </row>
        <row r="3230">
          <cell r="J3230">
            <v>0</v>
          </cell>
          <cell r="K3230">
            <v>0</v>
          </cell>
          <cell r="L3230">
            <v>0</v>
          </cell>
          <cell r="P3230">
            <v>0</v>
          </cell>
          <cell r="AH3230">
            <v>0</v>
          </cell>
        </row>
        <row r="3231">
          <cell r="J3231">
            <v>27.21</v>
          </cell>
          <cell r="K3231">
            <v>0</v>
          </cell>
          <cell r="L3231">
            <v>27.62</v>
          </cell>
          <cell r="P3231">
            <v>9.82</v>
          </cell>
          <cell r="AH3231">
            <v>5.72</v>
          </cell>
        </row>
        <row r="3232">
          <cell r="J3232">
            <v>32.590000000000003</v>
          </cell>
          <cell r="K3232">
            <v>0</v>
          </cell>
          <cell r="L3232">
            <v>49.29</v>
          </cell>
          <cell r="P3232">
            <v>5.28</v>
          </cell>
          <cell r="AH3232">
            <v>55.910000000000004</v>
          </cell>
        </row>
        <row r="3233">
          <cell r="J3233">
            <v>30.87</v>
          </cell>
          <cell r="K3233">
            <v>0</v>
          </cell>
          <cell r="L3233">
            <v>49.39</v>
          </cell>
          <cell r="P3233">
            <v>4.42</v>
          </cell>
          <cell r="AH3233">
            <v>52.54</v>
          </cell>
        </row>
        <row r="3234">
          <cell r="J3234">
            <v>35.520000000000003</v>
          </cell>
          <cell r="K3234">
            <v>0.96</v>
          </cell>
          <cell r="L3234">
            <v>52.74</v>
          </cell>
          <cell r="P3234">
            <v>5.23</v>
          </cell>
          <cell r="AH3234">
            <v>49.28</v>
          </cell>
        </row>
        <row r="3235">
          <cell r="J3235">
            <v>63.23</v>
          </cell>
          <cell r="K3235">
            <v>4.51</v>
          </cell>
          <cell r="L3235">
            <v>64.28</v>
          </cell>
          <cell r="P3235">
            <v>7.06</v>
          </cell>
          <cell r="AH3235">
            <v>62.88</v>
          </cell>
        </row>
        <row r="3236">
          <cell r="J3236">
            <v>78.63</v>
          </cell>
          <cell r="K3236">
            <v>4.7300000000000004</v>
          </cell>
          <cell r="L3236">
            <v>91.49</v>
          </cell>
          <cell r="P3236">
            <v>7.85</v>
          </cell>
          <cell r="AH3236">
            <v>73.33</v>
          </cell>
        </row>
        <row r="3237">
          <cell r="J3237">
            <v>73.760000000000005</v>
          </cell>
          <cell r="K3237">
            <v>3.06</v>
          </cell>
          <cell r="L3237">
            <v>70.86</v>
          </cell>
          <cell r="P3237">
            <v>7.87</v>
          </cell>
          <cell r="AH3237">
            <v>63.339999999999996</v>
          </cell>
        </row>
        <row r="3238">
          <cell r="J3238">
            <v>73.06</v>
          </cell>
          <cell r="K3238">
            <v>2.52</v>
          </cell>
          <cell r="L3238">
            <v>58.33</v>
          </cell>
          <cell r="P3238">
            <v>6.28</v>
          </cell>
          <cell r="AH3238">
            <v>48.629999999999995</v>
          </cell>
        </row>
        <row r="3239">
          <cell r="J3239">
            <v>87.26</v>
          </cell>
          <cell r="K3239">
            <v>1.33</v>
          </cell>
          <cell r="L3239">
            <v>50.75</v>
          </cell>
          <cell r="P3239">
            <v>3.75</v>
          </cell>
          <cell r="AH3239">
            <v>43.5</v>
          </cell>
        </row>
        <row r="3240">
          <cell r="J3240">
            <v>83.02</v>
          </cell>
          <cell r="K3240">
            <v>0.64</v>
          </cell>
          <cell r="L3240">
            <v>42.74</v>
          </cell>
          <cell r="P3240">
            <v>3.43</v>
          </cell>
          <cell r="AH3240">
            <v>30.9</v>
          </cell>
        </row>
        <row r="3241">
          <cell r="J3241">
            <v>111.73</v>
          </cell>
          <cell r="K3241">
            <v>1.06</v>
          </cell>
          <cell r="L3241">
            <v>46.17</v>
          </cell>
          <cell r="P3241">
            <v>3.78</v>
          </cell>
          <cell r="AH3241">
            <v>27.78</v>
          </cell>
        </row>
        <row r="3242">
          <cell r="J3242">
            <v>96.76</v>
          </cell>
          <cell r="K3242">
            <v>0.56999999999999995</v>
          </cell>
          <cell r="L3242">
            <v>32.08</v>
          </cell>
          <cell r="P3242">
            <v>4.4800000000000004</v>
          </cell>
          <cell r="AH3242">
            <v>19.8</v>
          </cell>
        </row>
        <row r="3243">
          <cell r="J3243">
            <v>58.45</v>
          </cell>
          <cell r="K3243">
            <v>0.22</v>
          </cell>
          <cell r="L3243">
            <v>16.739999999999998</v>
          </cell>
          <cell r="P3243">
            <v>4.25</v>
          </cell>
          <cell r="AH3243">
            <v>10.16</v>
          </cell>
        </row>
        <row r="3244">
          <cell r="J3244">
            <v>44.35</v>
          </cell>
          <cell r="K3244">
            <v>0.08</v>
          </cell>
          <cell r="L3244">
            <v>12.26</v>
          </cell>
          <cell r="P3244">
            <v>2.8</v>
          </cell>
          <cell r="AH3244">
            <v>10.08</v>
          </cell>
        </row>
        <row r="3245">
          <cell r="J3245">
            <v>28.26</v>
          </cell>
          <cell r="K3245">
            <v>0</v>
          </cell>
          <cell r="L3245">
            <v>8.8699999999999992</v>
          </cell>
          <cell r="P3245">
            <v>1.51</v>
          </cell>
          <cell r="AH3245">
            <v>4.5600000000000005</v>
          </cell>
        </row>
        <row r="3246">
          <cell r="J3246">
            <v>11.41</v>
          </cell>
          <cell r="K3246">
            <v>0</v>
          </cell>
          <cell r="L3246">
            <v>3.49</v>
          </cell>
          <cell r="P3246">
            <v>0.89</v>
          </cell>
          <cell r="AH3246">
            <v>1.6199999999999999</v>
          </cell>
        </row>
        <row r="3247">
          <cell r="J3247">
            <v>936.11</v>
          </cell>
          <cell r="K3247">
            <v>19.690000000000001</v>
          </cell>
          <cell r="L3247">
            <v>677.1</v>
          </cell>
          <cell r="P3247">
            <v>78.72</v>
          </cell>
          <cell r="AH3247">
            <v>560.04</v>
          </cell>
        </row>
        <row r="3248">
          <cell r="J3248">
            <v>0</v>
          </cell>
          <cell r="K3248">
            <v>0</v>
          </cell>
          <cell r="L3248">
            <v>0</v>
          </cell>
          <cell r="P3248">
            <v>0</v>
          </cell>
          <cell r="AH3248">
            <v>0</v>
          </cell>
        </row>
        <row r="3249">
          <cell r="J3249">
            <v>5.29</v>
          </cell>
          <cell r="K3249">
            <v>0</v>
          </cell>
          <cell r="L3249">
            <v>14.02</v>
          </cell>
          <cell r="P3249">
            <v>0</v>
          </cell>
          <cell r="AH3249">
            <v>1.9700000000000002</v>
          </cell>
        </row>
        <row r="3250">
          <cell r="J3250">
            <v>8.19</v>
          </cell>
          <cell r="K3250">
            <v>0</v>
          </cell>
          <cell r="L3250">
            <v>30.75</v>
          </cell>
          <cell r="P3250">
            <v>1.17</v>
          </cell>
          <cell r="AH3250">
            <v>9.57</v>
          </cell>
        </row>
        <row r="3251">
          <cell r="J3251">
            <v>13.31</v>
          </cell>
          <cell r="K3251">
            <v>0</v>
          </cell>
          <cell r="L3251">
            <v>30.57</v>
          </cell>
          <cell r="P3251">
            <v>0.91</v>
          </cell>
          <cell r="AH3251">
            <v>13.82</v>
          </cell>
        </row>
        <row r="3252">
          <cell r="J3252">
            <v>6.64</v>
          </cell>
          <cell r="K3252">
            <v>7.07</v>
          </cell>
          <cell r="L3252">
            <v>24.91</v>
          </cell>
          <cell r="P3252">
            <v>1.07</v>
          </cell>
          <cell r="AH3252">
            <v>15.42</v>
          </cell>
        </row>
        <row r="3253">
          <cell r="J3253">
            <v>2.0699999999999998</v>
          </cell>
          <cell r="K3253">
            <v>49.71</v>
          </cell>
          <cell r="L3253">
            <v>2.87</v>
          </cell>
          <cell r="P3253">
            <v>0.88</v>
          </cell>
          <cell r="AH3253">
            <v>13.05</v>
          </cell>
        </row>
        <row r="3254">
          <cell r="J3254">
            <v>2.68</v>
          </cell>
          <cell r="K3254">
            <v>65.25</v>
          </cell>
          <cell r="L3254">
            <v>1.42</v>
          </cell>
          <cell r="P3254">
            <v>0.64</v>
          </cell>
          <cell r="AH3254">
            <v>16.71</v>
          </cell>
        </row>
        <row r="3255">
          <cell r="J3255">
            <v>1.63</v>
          </cell>
          <cell r="K3255">
            <v>65.900000000000006</v>
          </cell>
          <cell r="L3255">
            <v>1.83</v>
          </cell>
          <cell r="P3255">
            <v>1.04</v>
          </cell>
          <cell r="AH3255">
            <v>12.39</v>
          </cell>
        </row>
        <row r="3256">
          <cell r="J3256">
            <v>1.78</v>
          </cell>
          <cell r="K3256">
            <v>54.66</v>
          </cell>
          <cell r="L3256">
            <v>1.02</v>
          </cell>
          <cell r="P3256">
            <v>0.46</v>
          </cell>
          <cell r="AH3256">
            <v>17.45</v>
          </cell>
        </row>
        <row r="3257">
          <cell r="J3257">
            <v>2.66</v>
          </cell>
          <cell r="K3257">
            <v>45.38</v>
          </cell>
          <cell r="L3257">
            <v>0.97</v>
          </cell>
          <cell r="P3257">
            <v>0</v>
          </cell>
          <cell r="AH3257">
            <v>15.879999999999999</v>
          </cell>
        </row>
        <row r="3258">
          <cell r="J3258">
            <v>1.26</v>
          </cell>
          <cell r="K3258">
            <v>12.92</v>
          </cell>
          <cell r="L3258">
            <v>0.35</v>
          </cell>
          <cell r="P3258">
            <v>0</v>
          </cell>
          <cell r="AH3258">
            <v>8.42</v>
          </cell>
        </row>
        <row r="3259">
          <cell r="J3259">
            <v>1.65</v>
          </cell>
          <cell r="K3259">
            <v>1</v>
          </cell>
          <cell r="L3259">
            <v>0.45</v>
          </cell>
          <cell r="P3259">
            <v>0</v>
          </cell>
          <cell r="AH3259">
            <v>1.8599999999999999</v>
          </cell>
        </row>
        <row r="3260">
          <cell r="J3260">
            <v>0.76</v>
          </cell>
          <cell r="K3260">
            <v>0.09</v>
          </cell>
          <cell r="L3260">
            <v>0.23</v>
          </cell>
          <cell r="P3260">
            <v>0</v>
          </cell>
          <cell r="AH3260">
            <v>0.51</v>
          </cell>
        </row>
        <row r="3261">
          <cell r="J3261">
            <v>0</v>
          </cell>
          <cell r="K3261">
            <v>0</v>
          </cell>
          <cell r="L3261">
            <v>0.1</v>
          </cell>
          <cell r="P3261">
            <v>0</v>
          </cell>
          <cell r="AH3261">
            <v>0.34</v>
          </cell>
        </row>
        <row r="3262">
          <cell r="J3262">
            <v>0</v>
          </cell>
          <cell r="K3262">
            <v>0</v>
          </cell>
          <cell r="L3262">
            <v>0</v>
          </cell>
          <cell r="P3262">
            <v>0</v>
          </cell>
          <cell r="AH3262">
            <v>0.09</v>
          </cell>
        </row>
        <row r="3263">
          <cell r="J3263">
            <v>0</v>
          </cell>
          <cell r="K3263">
            <v>0</v>
          </cell>
          <cell r="L3263">
            <v>0</v>
          </cell>
          <cell r="P3263">
            <v>0</v>
          </cell>
          <cell r="AH3263">
            <v>0</v>
          </cell>
        </row>
        <row r="3264">
          <cell r="J3264">
            <v>0</v>
          </cell>
          <cell r="K3264">
            <v>0</v>
          </cell>
          <cell r="L3264">
            <v>0</v>
          </cell>
          <cell r="P3264">
            <v>0</v>
          </cell>
          <cell r="AH3264">
            <v>0</v>
          </cell>
        </row>
        <row r="3265">
          <cell r="J3265">
            <v>47.92</v>
          </cell>
          <cell r="K3265">
            <v>301.99</v>
          </cell>
          <cell r="L3265">
            <v>109.48</v>
          </cell>
          <cell r="P3265">
            <v>6.17</v>
          </cell>
          <cell r="AH3265">
            <v>127.49</v>
          </cell>
        </row>
        <row r="3266">
          <cell r="J3266">
            <v>0</v>
          </cell>
          <cell r="K3266">
            <v>0</v>
          </cell>
          <cell r="L3266">
            <v>0</v>
          </cell>
          <cell r="P3266">
            <v>0</v>
          </cell>
          <cell r="AH3266">
            <v>0</v>
          </cell>
        </row>
        <row r="3267">
          <cell r="J3267">
            <v>0.72</v>
          </cell>
          <cell r="K3267">
            <v>0</v>
          </cell>
          <cell r="L3267">
            <v>8.14</v>
          </cell>
          <cell r="P3267">
            <v>0.14000000000000001</v>
          </cell>
          <cell r="AH3267">
            <v>2.38</v>
          </cell>
        </row>
        <row r="3268">
          <cell r="J3268">
            <v>2.79</v>
          </cell>
          <cell r="K3268">
            <v>0</v>
          </cell>
          <cell r="L3268">
            <v>24.19</v>
          </cell>
          <cell r="P3268">
            <v>0.64</v>
          </cell>
          <cell r="AH3268">
            <v>14.57</v>
          </cell>
        </row>
        <row r="3269">
          <cell r="J3269">
            <v>3.45</v>
          </cell>
          <cell r="K3269">
            <v>0</v>
          </cell>
          <cell r="L3269">
            <v>20.99</v>
          </cell>
          <cell r="P3269">
            <v>0.24</v>
          </cell>
          <cell r="AH3269">
            <v>17.38</v>
          </cell>
        </row>
        <row r="3270">
          <cell r="J3270">
            <v>1.99</v>
          </cell>
          <cell r="K3270">
            <v>6.53</v>
          </cell>
          <cell r="L3270">
            <v>15.97</v>
          </cell>
          <cell r="P3270">
            <v>0.26</v>
          </cell>
          <cell r="AH3270">
            <v>15.48</v>
          </cell>
        </row>
        <row r="3271">
          <cell r="J3271">
            <v>1.08</v>
          </cell>
          <cell r="K3271">
            <v>43.48</v>
          </cell>
          <cell r="L3271">
            <v>2.2000000000000002</v>
          </cell>
          <cell r="P3271">
            <v>0.26</v>
          </cell>
          <cell r="AH3271">
            <v>8.6999999999999993</v>
          </cell>
        </row>
        <row r="3272">
          <cell r="J3272">
            <v>0.37</v>
          </cell>
          <cell r="K3272">
            <v>57.47</v>
          </cell>
          <cell r="L3272">
            <v>2.1800000000000002</v>
          </cell>
          <cell r="P3272">
            <v>0</v>
          </cell>
          <cell r="AH3272">
            <v>15.87</v>
          </cell>
        </row>
        <row r="3273">
          <cell r="J3273">
            <v>1.69</v>
          </cell>
          <cell r="K3273">
            <v>59.35</v>
          </cell>
          <cell r="L3273">
            <v>1.07</v>
          </cell>
          <cell r="P3273">
            <v>0.54</v>
          </cell>
          <cell r="AH3273">
            <v>16.420000000000002</v>
          </cell>
        </row>
        <row r="3274">
          <cell r="J3274">
            <v>1.23</v>
          </cell>
          <cell r="K3274">
            <v>52.94</v>
          </cell>
          <cell r="L3274">
            <v>1.1499999999999999</v>
          </cell>
          <cell r="P3274">
            <v>0.25</v>
          </cell>
          <cell r="AH3274">
            <v>15.110000000000001</v>
          </cell>
        </row>
        <row r="3275">
          <cell r="J3275">
            <v>2.63</v>
          </cell>
          <cell r="K3275">
            <v>39.21</v>
          </cell>
          <cell r="L3275">
            <v>0.56000000000000005</v>
          </cell>
          <cell r="P3275">
            <v>0.08</v>
          </cell>
          <cell r="AH3275">
            <v>13.36</v>
          </cell>
        </row>
        <row r="3276">
          <cell r="J3276">
            <v>1.59</v>
          </cell>
          <cell r="K3276">
            <v>9.0399999999999991</v>
          </cell>
          <cell r="L3276">
            <v>0</v>
          </cell>
          <cell r="P3276">
            <v>0</v>
          </cell>
          <cell r="AH3276">
            <v>2.79</v>
          </cell>
        </row>
        <row r="3277">
          <cell r="J3277">
            <v>1.8</v>
          </cell>
          <cell r="K3277">
            <v>0.12</v>
          </cell>
          <cell r="L3277">
            <v>0.22</v>
          </cell>
          <cell r="P3277">
            <v>0</v>
          </cell>
          <cell r="AH3277">
            <v>0.55000000000000004</v>
          </cell>
        </row>
        <row r="3278">
          <cell r="J3278">
            <v>0.41</v>
          </cell>
          <cell r="K3278">
            <v>0</v>
          </cell>
          <cell r="L3278">
            <v>0.27</v>
          </cell>
          <cell r="P3278">
            <v>0</v>
          </cell>
          <cell r="AH3278">
            <v>0.11</v>
          </cell>
        </row>
        <row r="3279">
          <cell r="J3279">
            <v>0</v>
          </cell>
          <cell r="K3279">
            <v>0</v>
          </cell>
          <cell r="L3279">
            <v>0</v>
          </cell>
          <cell r="P3279">
            <v>0</v>
          </cell>
          <cell r="AH3279">
            <v>0</v>
          </cell>
        </row>
        <row r="3280">
          <cell r="J3280">
            <v>0</v>
          </cell>
          <cell r="K3280">
            <v>0</v>
          </cell>
          <cell r="L3280">
            <v>0</v>
          </cell>
          <cell r="P3280">
            <v>0</v>
          </cell>
          <cell r="AH3280">
            <v>0</v>
          </cell>
        </row>
        <row r="3281">
          <cell r="J3281">
            <v>0</v>
          </cell>
          <cell r="K3281">
            <v>0</v>
          </cell>
          <cell r="L3281">
            <v>0</v>
          </cell>
          <cell r="P3281">
            <v>0</v>
          </cell>
          <cell r="AH3281">
            <v>0</v>
          </cell>
        </row>
        <row r="3282">
          <cell r="J3282">
            <v>0</v>
          </cell>
          <cell r="K3282">
            <v>0</v>
          </cell>
          <cell r="L3282">
            <v>0</v>
          </cell>
          <cell r="P3282">
            <v>0</v>
          </cell>
          <cell r="AH3282">
            <v>0</v>
          </cell>
        </row>
        <row r="3283">
          <cell r="J3283">
            <v>19.739999999999998</v>
          </cell>
          <cell r="K3283">
            <v>268.14</v>
          </cell>
          <cell r="L3283">
            <v>76.94</v>
          </cell>
          <cell r="P3283">
            <v>2.4</v>
          </cell>
          <cell r="AH3283">
            <v>122.71</v>
          </cell>
        </row>
        <row r="3284">
          <cell r="J3284">
            <v>0</v>
          </cell>
          <cell r="K3284">
            <v>0</v>
          </cell>
          <cell r="L3284">
            <v>0</v>
          </cell>
          <cell r="P3284">
            <v>0</v>
          </cell>
          <cell r="AH3284">
            <v>0</v>
          </cell>
        </row>
        <row r="3285">
          <cell r="J3285">
            <v>6.01</v>
          </cell>
          <cell r="K3285">
            <v>0</v>
          </cell>
          <cell r="L3285">
            <v>22.16</v>
          </cell>
          <cell r="P3285">
            <v>0.14000000000000001</v>
          </cell>
          <cell r="AH3285">
            <v>4.3499999999999996</v>
          </cell>
        </row>
        <row r="3286">
          <cell r="J3286">
            <v>10.98</v>
          </cell>
          <cell r="K3286">
            <v>0</v>
          </cell>
          <cell r="L3286">
            <v>54.94</v>
          </cell>
          <cell r="P3286">
            <v>1.81</v>
          </cell>
          <cell r="AH3286">
            <v>24.12</v>
          </cell>
        </row>
        <row r="3287">
          <cell r="J3287">
            <v>16.75</v>
          </cell>
          <cell r="K3287">
            <v>0</v>
          </cell>
          <cell r="L3287">
            <v>51.56</v>
          </cell>
          <cell r="P3287">
            <v>1.1499999999999999</v>
          </cell>
          <cell r="AH3287">
            <v>31.2</v>
          </cell>
        </row>
        <row r="3288">
          <cell r="J3288">
            <v>8.6300000000000008</v>
          </cell>
          <cell r="K3288">
            <v>13.61</v>
          </cell>
          <cell r="L3288">
            <v>40.880000000000003</v>
          </cell>
          <cell r="P3288">
            <v>1.33</v>
          </cell>
          <cell r="AH3288">
            <v>30.900000000000002</v>
          </cell>
        </row>
        <row r="3289">
          <cell r="J3289">
            <v>3.15</v>
          </cell>
          <cell r="K3289">
            <v>93.2</v>
          </cell>
          <cell r="L3289">
            <v>5.07</v>
          </cell>
          <cell r="P3289">
            <v>1.1399999999999999</v>
          </cell>
          <cell r="AH3289">
            <v>21.75</v>
          </cell>
        </row>
        <row r="3290">
          <cell r="J3290">
            <v>3.05</v>
          </cell>
          <cell r="K3290">
            <v>122.72</v>
          </cell>
          <cell r="L3290">
            <v>3.6</v>
          </cell>
          <cell r="P3290">
            <v>0.64</v>
          </cell>
          <cell r="AH3290">
            <v>32.58</v>
          </cell>
        </row>
        <row r="3291">
          <cell r="J3291">
            <v>3.31</v>
          </cell>
          <cell r="K3291">
            <v>125.25</v>
          </cell>
          <cell r="L3291">
            <v>2.89</v>
          </cell>
          <cell r="P3291">
            <v>1.58</v>
          </cell>
          <cell r="AH3291">
            <v>28.82</v>
          </cell>
        </row>
        <row r="3292">
          <cell r="J3292">
            <v>3.01</v>
          </cell>
          <cell r="K3292">
            <v>107.6</v>
          </cell>
          <cell r="L3292">
            <v>2.17</v>
          </cell>
          <cell r="P3292">
            <v>0.7</v>
          </cell>
          <cell r="AH3292">
            <v>32.56</v>
          </cell>
        </row>
        <row r="3293">
          <cell r="J3293">
            <v>5.29</v>
          </cell>
          <cell r="K3293">
            <v>84.59</v>
          </cell>
          <cell r="L3293">
            <v>1.53</v>
          </cell>
          <cell r="P3293">
            <v>0.08</v>
          </cell>
          <cell r="AH3293">
            <v>29.240000000000002</v>
          </cell>
        </row>
        <row r="3294">
          <cell r="J3294">
            <v>2.85</v>
          </cell>
          <cell r="K3294">
            <v>21.96</v>
          </cell>
          <cell r="L3294">
            <v>0.35</v>
          </cell>
          <cell r="P3294">
            <v>0</v>
          </cell>
          <cell r="AH3294">
            <v>11.21</v>
          </cell>
        </row>
        <row r="3295">
          <cell r="J3295">
            <v>3.45</v>
          </cell>
          <cell r="K3295">
            <v>1.1200000000000001</v>
          </cell>
          <cell r="L3295">
            <v>0.67</v>
          </cell>
          <cell r="P3295">
            <v>0</v>
          </cell>
          <cell r="AH3295">
            <v>2.41</v>
          </cell>
        </row>
        <row r="3296">
          <cell r="J3296">
            <v>1.17</v>
          </cell>
          <cell r="K3296">
            <v>0.09</v>
          </cell>
          <cell r="L3296">
            <v>0.5</v>
          </cell>
          <cell r="P3296">
            <v>0</v>
          </cell>
          <cell r="AH3296">
            <v>0.62</v>
          </cell>
        </row>
        <row r="3297">
          <cell r="J3297">
            <v>0</v>
          </cell>
          <cell r="K3297">
            <v>0</v>
          </cell>
          <cell r="L3297">
            <v>0.1</v>
          </cell>
          <cell r="P3297">
            <v>0</v>
          </cell>
          <cell r="AH3297">
            <v>0.34</v>
          </cell>
        </row>
        <row r="3298">
          <cell r="J3298">
            <v>0</v>
          </cell>
          <cell r="K3298">
            <v>0</v>
          </cell>
          <cell r="L3298">
            <v>0</v>
          </cell>
          <cell r="P3298">
            <v>0</v>
          </cell>
          <cell r="AH3298">
            <v>0.09</v>
          </cell>
        </row>
        <row r="3299">
          <cell r="J3299">
            <v>0</v>
          </cell>
          <cell r="K3299">
            <v>0</v>
          </cell>
          <cell r="L3299">
            <v>0</v>
          </cell>
          <cell r="P3299">
            <v>0</v>
          </cell>
          <cell r="AH3299">
            <v>0</v>
          </cell>
        </row>
        <row r="3300">
          <cell r="J3300">
            <v>0</v>
          </cell>
          <cell r="K3300">
            <v>0</v>
          </cell>
          <cell r="L3300">
            <v>0</v>
          </cell>
          <cell r="P3300">
            <v>0</v>
          </cell>
          <cell r="AH3300">
            <v>0</v>
          </cell>
        </row>
        <row r="3301">
          <cell r="J3301">
            <v>67.66</v>
          </cell>
          <cell r="K3301">
            <v>570.14</v>
          </cell>
          <cell r="L3301">
            <v>186.43</v>
          </cell>
          <cell r="P3301">
            <v>8.57</v>
          </cell>
          <cell r="AH3301">
            <v>250.19</v>
          </cell>
        </row>
        <row r="3302">
          <cell r="J3302">
            <v>0</v>
          </cell>
          <cell r="K3302">
            <v>0</v>
          </cell>
          <cell r="L3302">
            <v>0</v>
          </cell>
          <cell r="P3302">
            <v>0</v>
          </cell>
          <cell r="AH3302">
            <v>0</v>
          </cell>
        </row>
        <row r="3303">
          <cell r="J3303">
            <v>1.56</v>
          </cell>
          <cell r="K3303">
            <v>0</v>
          </cell>
          <cell r="L3303">
            <v>0.52</v>
          </cell>
          <cell r="P3303">
            <v>0.16</v>
          </cell>
          <cell r="AH3303">
            <v>0.11</v>
          </cell>
        </row>
        <row r="3304">
          <cell r="J3304">
            <v>3.11</v>
          </cell>
          <cell r="K3304">
            <v>0</v>
          </cell>
          <cell r="L3304">
            <v>3.15</v>
          </cell>
          <cell r="P3304">
            <v>0</v>
          </cell>
          <cell r="AH3304">
            <v>0.6</v>
          </cell>
        </row>
        <row r="3305">
          <cell r="J3305">
            <v>3.98</v>
          </cell>
          <cell r="K3305">
            <v>0</v>
          </cell>
          <cell r="L3305">
            <v>3.36</v>
          </cell>
          <cell r="P3305">
            <v>0</v>
          </cell>
          <cell r="AH3305">
            <v>1.48</v>
          </cell>
        </row>
        <row r="3306">
          <cell r="J3306">
            <v>1.19</v>
          </cell>
          <cell r="K3306">
            <v>1.44</v>
          </cell>
          <cell r="L3306">
            <v>1.43</v>
          </cell>
          <cell r="P3306">
            <v>0.1</v>
          </cell>
          <cell r="AH3306">
            <v>0.62</v>
          </cell>
        </row>
        <row r="3307">
          <cell r="J3307">
            <v>0.73</v>
          </cell>
          <cell r="K3307">
            <v>3.67</v>
          </cell>
          <cell r="L3307">
            <v>1.04</v>
          </cell>
          <cell r="P3307">
            <v>0</v>
          </cell>
          <cell r="AH3307">
            <v>1.1499999999999999</v>
          </cell>
        </row>
        <row r="3308">
          <cell r="J3308">
            <v>1.1299999999999999</v>
          </cell>
          <cell r="K3308">
            <v>4.16</v>
          </cell>
          <cell r="L3308">
            <v>0</v>
          </cell>
          <cell r="P3308">
            <v>0.24</v>
          </cell>
          <cell r="AH3308">
            <v>1.51</v>
          </cell>
        </row>
        <row r="3309">
          <cell r="J3309">
            <v>0.4</v>
          </cell>
          <cell r="K3309">
            <v>6.23</v>
          </cell>
          <cell r="L3309">
            <v>0.28000000000000003</v>
          </cell>
          <cell r="P3309">
            <v>0</v>
          </cell>
          <cell r="AH3309">
            <v>0.62</v>
          </cell>
        </row>
        <row r="3310">
          <cell r="J3310">
            <v>0.31</v>
          </cell>
          <cell r="K3310">
            <v>6.56</v>
          </cell>
          <cell r="L3310">
            <v>0</v>
          </cell>
          <cell r="P3310">
            <v>0</v>
          </cell>
          <cell r="AH3310">
            <v>0.53</v>
          </cell>
        </row>
        <row r="3311">
          <cell r="J3311">
            <v>0.61</v>
          </cell>
          <cell r="K3311">
            <v>5.39</v>
          </cell>
          <cell r="L3311">
            <v>0</v>
          </cell>
          <cell r="P3311">
            <v>0.12</v>
          </cell>
          <cell r="AH3311">
            <v>1.01</v>
          </cell>
        </row>
        <row r="3312">
          <cell r="J3312">
            <v>0.24</v>
          </cell>
          <cell r="K3312">
            <v>1.79</v>
          </cell>
          <cell r="L3312">
            <v>0.12</v>
          </cell>
          <cell r="P3312">
            <v>0</v>
          </cell>
          <cell r="AH3312">
            <v>0.53</v>
          </cell>
        </row>
        <row r="3313">
          <cell r="J3313">
            <v>0</v>
          </cell>
          <cell r="K3313">
            <v>0</v>
          </cell>
          <cell r="L3313">
            <v>0</v>
          </cell>
          <cell r="P3313">
            <v>0</v>
          </cell>
          <cell r="AH3313">
            <v>0</v>
          </cell>
        </row>
        <row r="3314">
          <cell r="J3314">
            <v>0</v>
          </cell>
          <cell r="K3314">
            <v>0</v>
          </cell>
          <cell r="L3314">
            <v>0</v>
          </cell>
          <cell r="P3314">
            <v>0</v>
          </cell>
          <cell r="AH3314">
            <v>0</v>
          </cell>
        </row>
        <row r="3315">
          <cell r="J3315">
            <v>0</v>
          </cell>
          <cell r="K3315">
            <v>0</v>
          </cell>
          <cell r="L3315">
            <v>0</v>
          </cell>
          <cell r="P3315">
            <v>0</v>
          </cell>
          <cell r="AH3315">
            <v>0</v>
          </cell>
        </row>
        <row r="3316">
          <cell r="J3316">
            <v>0</v>
          </cell>
          <cell r="K3316">
            <v>0</v>
          </cell>
          <cell r="L3316">
            <v>0</v>
          </cell>
          <cell r="P3316">
            <v>0</v>
          </cell>
          <cell r="AH3316">
            <v>0</v>
          </cell>
        </row>
        <row r="3317">
          <cell r="J3317">
            <v>0</v>
          </cell>
          <cell r="K3317">
            <v>0</v>
          </cell>
          <cell r="L3317">
            <v>0</v>
          </cell>
          <cell r="P3317">
            <v>0</v>
          </cell>
          <cell r="AH3317">
            <v>0</v>
          </cell>
        </row>
        <row r="3318">
          <cell r="J3318">
            <v>0</v>
          </cell>
          <cell r="K3318">
            <v>0</v>
          </cell>
          <cell r="L3318">
            <v>0</v>
          </cell>
          <cell r="P3318">
            <v>0</v>
          </cell>
          <cell r="AH3318">
            <v>0</v>
          </cell>
        </row>
        <row r="3319">
          <cell r="J3319">
            <v>13.26</v>
          </cell>
          <cell r="K3319">
            <v>29.25</v>
          </cell>
          <cell r="L3319">
            <v>9.9</v>
          </cell>
          <cell r="P3319">
            <v>0.62</v>
          </cell>
          <cell r="AH3319">
            <v>8.1300000000000008</v>
          </cell>
        </row>
        <row r="3320">
          <cell r="J3320">
            <v>0</v>
          </cell>
          <cell r="K3320">
            <v>0</v>
          </cell>
          <cell r="L3320">
            <v>0</v>
          </cell>
          <cell r="P3320">
            <v>0</v>
          </cell>
          <cell r="AH3320">
            <v>0</v>
          </cell>
        </row>
        <row r="3321">
          <cell r="J3321">
            <v>0.38</v>
          </cell>
          <cell r="K3321">
            <v>0</v>
          </cell>
          <cell r="L3321">
            <v>0.85</v>
          </cell>
          <cell r="P3321">
            <v>0</v>
          </cell>
          <cell r="AH3321">
            <v>0</v>
          </cell>
        </row>
        <row r="3322">
          <cell r="J3322">
            <v>1.17</v>
          </cell>
          <cell r="K3322">
            <v>0</v>
          </cell>
          <cell r="L3322">
            <v>3.89</v>
          </cell>
          <cell r="P3322">
            <v>0</v>
          </cell>
          <cell r="AH3322">
            <v>0.44999999999999996</v>
          </cell>
        </row>
        <row r="3323">
          <cell r="J3323">
            <v>1.42</v>
          </cell>
          <cell r="K3323">
            <v>0</v>
          </cell>
          <cell r="L3323">
            <v>4</v>
          </cell>
          <cell r="P3323">
            <v>0.11</v>
          </cell>
          <cell r="AH3323">
            <v>1.24</v>
          </cell>
        </row>
        <row r="3324">
          <cell r="J3324">
            <v>1.1200000000000001</v>
          </cell>
          <cell r="K3324">
            <v>0.6</v>
          </cell>
          <cell r="L3324">
            <v>2.42</v>
          </cell>
          <cell r="P3324">
            <v>0</v>
          </cell>
          <cell r="AH3324">
            <v>0.88</v>
          </cell>
        </row>
        <row r="3325">
          <cell r="J3325">
            <v>0.28000000000000003</v>
          </cell>
          <cell r="K3325">
            <v>4.6100000000000003</v>
          </cell>
          <cell r="L3325">
            <v>0.13</v>
          </cell>
          <cell r="P3325">
            <v>0</v>
          </cell>
          <cell r="AH3325">
            <v>1.32</v>
          </cell>
        </row>
        <row r="3326">
          <cell r="J3326">
            <v>0.78</v>
          </cell>
          <cell r="K3326">
            <v>7.86</v>
          </cell>
          <cell r="L3326">
            <v>0.57999999999999996</v>
          </cell>
          <cell r="P3326">
            <v>0.1</v>
          </cell>
          <cell r="AH3326">
            <v>0.64</v>
          </cell>
        </row>
        <row r="3327">
          <cell r="J3327">
            <v>0.5</v>
          </cell>
          <cell r="K3327">
            <v>8.99</v>
          </cell>
          <cell r="L3327">
            <v>0</v>
          </cell>
          <cell r="P3327">
            <v>0</v>
          </cell>
          <cell r="AH3327">
            <v>0.66</v>
          </cell>
        </row>
        <row r="3328">
          <cell r="J3328">
            <v>0.68</v>
          </cell>
          <cell r="K3328">
            <v>7.95</v>
          </cell>
          <cell r="L3328">
            <v>0.25</v>
          </cell>
          <cell r="P3328">
            <v>0.22</v>
          </cell>
          <cell r="AH3328">
            <v>0.52</v>
          </cell>
        </row>
        <row r="3329">
          <cell r="J3329">
            <v>0.91</v>
          </cell>
          <cell r="K3329">
            <v>8.2799999999999994</v>
          </cell>
          <cell r="L3329">
            <v>0.14000000000000001</v>
          </cell>
          <cell r="P3329">
            <v>0</v>
          </cell>
          <cell r="AH3329">
            <v>0.4</v>
          </cell>
        </row>
        <row r="3330">
          <cell r="J3330">
            <v>0.34</v>
          </cell>
          <cell r="K3330">
            <v>1.24</v>
          </cell>
          <cell r="L3330">
            <v>0</v>
          </cell>
          <cell r="P3330">
            <v>0</v>
          </cell>
          <cell r="AH3330">
            <v>0.3</v>
          </cell>
        </row>
        <row r="3331">
          <cell r="J3331">
            <v>0.11</v>
          </cell>
          <cell r="K3331">
            <v>0</v>
          </cell>
          <cell r="L3331">
            <v>0</v>
          </cell>
          <cell r="P3331">
            <v>0</v>
          </cell>
          <cell r="AH3331">
            <v>0</v>
          </cell>
        </row>
        <row r="3332">
          <cell r="J3332">
            <v>0</v>
          </cell>
          <cell r="K3332">
            <v>0</v>
          </cell>
          <cell r="L3332">
            <v>0</v>
          </cell>
          <cell r="P3332">
            <v>0</v>
          </cell>
          <cell r="AH3332">
            <v>0</v>
          </cell>
        </row>
        <row r="3333">
          <cell r="J3333">
            <v>0</v>
          </cell>
          <cell r="K3333">
            <v>0</v>
          </cell>
          <cell r="L3333">
            <v>0</v>
          </cell>
          <cell r="P3333">
            <v>0</v>
          </cell>
          <cell r="AH3333">
            <v>0</v>
          </cell>
        </row>
        <row r="3334">
          <cell r="J3334">
            <v>0</v>
          </cell>
          <cell r="K3334">
            <v>0</v>
          </cell>
          <cell r="L3334">
            <v>0</v>
          </cell>
          <cell r="P3334">
            <v>0</v>
          </cell>
          <cell r="AH3334">
            <v>0</v>
          </cell>
        </row>
        <row r="3335">
          <cell r="J3335">
            <v>0</v>
          </cell>
          <cell r="K3335">
            <v>0</v>
          </cell>
          <cell r="L3335">
            <v>0</v>
          </cell>
          <cell r="P3335">
            <v>0</v>
          </cell>
          <cell r="AH3335">
            <v>0</v>
          </cell>
        </row>
        <row r="3336">
          <cell r="J3336">
            <v>0</v>
          </cell>
          <cell r="K3336">
            <v>0</v>
          </cell>
          <cell r="L3336">
            <v>0</v>
          </cell>
          <cell r="P3336">
            <v>0</v>
          </cell>
          <cell r="AH3336">
            <v>0</v>
          </cell>
        </row>
        <row r="3337">
          <cell r="J3337">
            <v>7.69</v>
          </cell>
          <cell r="K3337">
            <v>39.54</v>
          </cell>
          <cell r="L3337">
            <v>12.26</v>
          </cell>
          <cell r="P3337">
            <v>0.42</v>
          </cell>
          <cell r="AH3337">
            <v>6.3999999999999995</v>
          </cell>
        </row>
        <row r="3338">
          <cell r="J3338">
            <v>0</v>
          </cell>
          <cell r="K3338">
            <v>0</v>
          </cell>
          <cell r="L3338">
            <v>0</v>
          </cell>
          <cell r="P3338">
            <v>0</v>
          </cell>
          <cell r="AH3338">
            <v>0</v>
          </cell>
        </row>
        <row r="3339">
          <cell r="J3339">
            <v>1.95</v>
          </cell>
          <cell r="K3339">
            <v>0</v>
          </cell>
          <cell r="L3339">
            <v>1.37</v>
          </cell>
          <cell r="P3339">
            <v>0.16</v>
          </cell>
          <cell r="AH3339">
            <v>0.11</v>
          </cell>
        </row>
        <row r="3340">
          <cell r="J3340">
            <v>4.29</v>
          </cell>
          <cell r="K3340">
            <v>0</v>
          </cell>
          <cell r="L3340">
            <v>7.05</v>
          </cell>
          <cell r="P3340">
            <v>0</v>
          </cell>
          <cell r="AH3340">
            <v>1.05</v>
          </cell>
        </row>
        <row r="3341">
          <cell r="J3341">
            <v>5.4</v>
          </cell>
          <cell r="K3341">
            <v>0</v>
          </cell>
          <cell r="L3341">
            <v>7.36</v>
          </cell>
          <cell r="P3341">
            <v>0.11</v>
          </cell>
          <cell r="AH3341">
            <v>2.71</v>
          </cell>
        </row>
        <row r="3342">
          <cell r="J3342">
            <v>2.31</v>
          </cell>
          <cell r="K3342">
            <v>2.04</v>
          </cell>
          <cell r="L3342">
            <v>3.85</v>
          </cell>
          <cell r="P3342">
            <v>0.1</v>
          </cell>
          <cell r="AH3342">
            <v>1.5</v>
          </cell>
        </row>
        <row r="3343">
          <cell r="J3343">
            <v>1.01</v>
          </cell>
          <cell r="K3343">
            <v>8.2799999999999994</v>
          </cell>
          <cell r="L3343">
            <v>1.17</v>
          </cell>
          <cell r="P3343">
            <v>0</v>
          </cell>
          <cell r="AH3343">
            <v>2.46</v>
          </cell>
        </row>
        <row r="3344">
          <cell r="J3344">
            <v>1.9</v>
          </cell>
          <cell r="K3344">
            <v>12.02</v>
          </cell>
          <cell r="L3344">
            <v>0.57999999999999996</v>
          </cell>
          <cell r="P3344">
            <v>0.34</v>
          </cell>
          <cell r="AH3344">
            <v>2.14</v>
          </cell>
        </row>
        <row r="3345">
          <cell r="J3345">
            <v>0.9</v>
          </cell>
          <cell r="K3345">
            <v>15.22</v>
          </cell>
          <cell r="L3345">
            <v>0.28000000000000003</v>
          </cell>
          <cell r="P3345">
            <v>0</v>
          </cell>
          <cell r="AH3345">
            <v>1.28</v>
          </cell>
        </row>
        <row r="3346">
          <cell r="J3346">
            <v>0.99</v>
          </cell>
          <cell r="K3346">
            <v>14.51</v>
          </cell>
          <cell r="L3346">
            <v>0.25</v>
          </cell>
          <cell r="P3346">
            <v>0.22</v>
          </cell>
          <cell r="AH3346">
            <v>1.05</v>
          </cell>
        </row>
        <row r="3347">
          <cell r="J3347">
            <v>1.52</v>
          </cell>
          <cell r="K3347">
            <v>13.67</v>
          </cell>
          <cell r="L3347">
            <v>0.14000000000000001</v>
          </cell>
          <cell r="P3347">
            <v>0.12</v>
          </cell>
          <cell r="AH3347">
            <v>1.4100000000000001</v>
          </cell>
        </row>
        <row r="3348">
          <cell r="J3348">
            <v>0.57999999999999996</v>
          </cell>
          <cell r="K3348">
            <v>3.03</v>
          </cell>
          <cell r="L3348">
            <v>0.12</v>
          </cell>
          <cell r="P3348">
            <v>0</v>
          </cell>
          <cell r="AH3348">
            <v>0.83</v>
          </cell>
        </row>
        <row r="3349">
          <cell r="J3349">
            <v>0.11</v>
          </cell>
          <cell r="K3349">
            <v>0</v>
          </cell>
          <cell r="L3349">
            <v>0</v>
          </cell>
          <cell r="P3349">
            <v>0</v>
          </cell>
          <cell r="AH3349">
            <v>0</v>
          </cell>
        </row>
        <row r="3350">
          <cell r="J3350">
            <v>0</v>
          </cell>
          <cell r="K3350">
            <v>0</v>
          </cell>
          <cell r="L3350">
            <v>0</v>
          </cell>
          <cell r="P3350">
            <v>0</v>
          </cell>
          <cell r="AH3350">
            <v>0</v>
          </cell>
        </row>
        <row r="3351">
          <cell r="J3351">
            <v>0</v>
          </cell>
          <cell r="K3351">
            <v>0</v>
          </cell>
          <cell r="L3351">
            <v>0</v>
          </cell>
          <cell r="P3351">
            <v>0</v>
          </cell>
          <cell r="AH3351">
            <v>0</v>
          </cell>
        </row>
        <row r="3352">
          <cell r="J3352">
            <v>0</v>
          </cell>
          <cell r="K3352">
            <v>0</v>
          </cell>
          <cell r="L3352">
            <v>0</v>
          </cell>
          <cell r="P3352">
            <v>0</v>
          </cell>
          <cell r="AH3352">
            <v>0</v>
          </cell>
        </row>
        <row r="3353">
          <cell r="J3353">
            <v>0</v>
          </cell>
          <cell r="K3353">
            <v>0</v>
          </cell>
          <cell r="L3353">
            <v>0</v>
          </cell>
          <cell r="P3353">
            <v>0</v>
          </cell>
          <cell r="AH3353">
            <v>0</v>
          </cell>
        </row>
        <row r="3354">
          <cell r="J3354">
            <v>0</v>
          </cell>
          <cell r="K3354">
            <v>0</v>
          </cell>
          <cell r="L3354">
            <v>0</v>
          </cell>
          <cell r="P3354">
            <v>0</v>
          </cell>
          <cell r="AH3354">
            <v>0</v>
          </cell>
        </row>
        <row r="3355">
          <cell r="J3355">
            <v>20.95</v>
          </cell>
          <cell r="K3355">
            <v>68.78</v>
          </cell>
          <cell r="L3355">
            <v>22.16</v>
          </cell>
          <cell r="P3355">
            <v>1.04</v>
          </cell>
          <cell r="AH3355">
            <v>14.55</v>
          </cell>
        </row>
        <row r="3356">
          <cell r="J3356">
            <v>0</v>
          </cell>
          <cell r="K3356">
            <v>0</v>
          </cell>
          <cell r="L3356">
            <v>0</v>
          </cell>
          <cell r="P3356">
            <v>0</v>
          </cell>
          <cell r="AH3356">
            <v>0</v>
          </cell>
        </row>
        <row r="3357">
          <cell r="J3357">
            <v>2.5299999999999998</v>
          </cell>
          <cell r="K3357">
            <v>0</v>
          </cell>
          <cell r="L3357">
            <v>5.62</v>
          </cell>
          <cell r="P3357">
            <v>1.82</v>
          </cell>
          <cell r="AH3357">
            <v>2.09</v>
          </cell>
        </row>
        <row r="3358">
          <cell r="J3358">
            <v>1.25</v>
          </cell>
          <cell r="K3358">
            <v>0</v>
          </cell>
          <cell r="L3358">
            <v>3.85</v>
          </cell>
          <cell r="P3358">
            <v>0.26</v>
          </cell>
          <cell r="AH3358">
            <v>14.76</v>
          </cell>
        </row>
        <row r="3359">
          <cell r="J3359">
            <v>1.37</v>
          </cell>
          <cell r="K3359">
            <v>0</v>
          </cell>
          <cell r="L3359">
            <v>0.26</v>
          </cell>
          <cell r="P3359">
            <v>0.47</v>
          </cell>
          <cell r="AH3359">
            <v>5.62</v>
          </cell>
        </row>
        <row r="3360">
          <cell r="J3360">
            <v>0.39</v>
          </cell>
          <cell r="K3360">
            <v>0</v>
          </cell>
          <cell r="L3360">
            <v>1.18</v>
          </cell>
          <cell r="P3360">
            <v>0.44</v>
          </cell>
          <cell r="AH3360">
            <v>1.75</v>
          </cell>
        </row>
        <row r="3361">
          <cell r="J3361">
            <v>0.22</v>
          </cell>
          <cell r="K3361">
            <v>1.71</v>
          </cell>
          <cell r="L3361">
            <v>0.13</v>
          </cell>
          <cell r="P3361">
            <v>0.62</v>
          </cell>
          <cell r="AH3361">
            <v>0.24</v>
          </cell>
        </row>
        <row r="3362">
          <cell r="J3362">
            <v>0.12</v>
          </cell>
          <cell r="K3362">
            <v>3.96</v>
          </cell>
          <cell r="L3362">
            <v>0.12</v>
          </cell>
          <cell r="P3362">
            <v>0.1</v>
          </cell>
          <cell r="AH3362">
            <v>0.6</v>
          </cell>
        </row>
        <row r="3363">
          <cell r="J3363">
            <v>0.76</v>
          </cell>
          <cell r="K3363">
            <v>4.5599999999999996</v>
          </cell>
          <cell r="L3363">
            <v>0</v>
          </cell>
          <cell r="P3363">
            <v>0.57999999999999996</v>
          </cell>
          <cell r="AH3363">
            <v>0.35</v>
          </cell>
        </row>
        <row r="3364">
          <cell r="J3364">
            <v>0.56000000000000005</v>
          </cell>
          <cell r="K3364">
            <v>5.5</v>
          </cell>
          <cell r="L3364">
            <v>0</v>
          </cell>
          <cell r="P3364">
            <v>0.14000000000000001</v>
          </cell>
          <cell r="AH3364">
            <v>0.65999999999999992</v>
          </cell>
        </row>
        <row r="3365">
          <cell r="J3365">
            <v>1.8</v>
          </cell>
          <cell r="K3365">
            <v>11.25</v>
          </cell>
          <cell r="L3365">
            <v>0</v>
          </cell>
          <cell r="P3365">
            <v>0.13</v>
          </cell>
          <cell r="AH3365">
            <v>1.67</v>
          </cell>
        </row>
        <row r="3366">
          <cell r="J3366">
            <v>7.86</v>
          </cell>
          <cell r="K3366">
            <v>20.350000000000001</v>
          </cell>
          <cell r="L3366">
            <v>0.88</v>
          </cell>
          <cell r="P3366">
            <v>0.17</v>
          </cell>
          <cell r="AH3366">
            <v>7.25</v>
          </cell>
        </row>
        <row r="3367">
          <cell r="J3367">
            <v>48.2</v>
          </cell>
          <cell r="K3367">
            <v>6.55</v>
          </cell>
          <cell r="L3367">
            <v>3.49</v>
          </cell>
          <cell r="P3367">
            <v>0.54</v>
          </cell>
          <cell r="AH3367">
            <v>14.27</v>
          </cell>
        </row>
        <row r="3368">
          <cell r="J3368">
            <v>48.09</v>
          </cell>
          <cell r="K3368">
            <v>2.92</v>
          </cell>
          <cell r="L3368">
            <v>3.07</v>
          </cell>
          <cell r="P3368">
            <v>0.15</v>
          </cell>
          <cell r="AH3368">
            <v>9.93</v>
          </cell>
        </row>
        <row r="3369">
          <cell r="J3369">
            <v>28.2</v>
          </cell>
          <cell r="K3369">
            <v>1.31</v>
          </cell>
          <cell r="L3369">
            <v>1.56</v>
          </cell>
          <cell r="P3369">
            <v>0.51</v>
          </cell>
          <cell r="AH3369">
            <v>4.37</v>
          </cell>
        </row>
        <row r="3370">
          <cell r="J3370">
            <v>14.91</v>
          </cell>
          <cell r="K3370">
            <v>0.22</v>
          </cell>
          <cell r="L3370">
            <v>1.1399999999999999</v>
          </cell>
          <cell r="P3370">
            <v>0.14000000000000001</v>
          </cell>
          <cell r="AH3370">
            <v>3.62</v>
          </cell>
        </row>
        <row r="3371">
          <cell r="J3371">
            <v>6.09</v>
          </cell>
          <cell r="K3371">
            <v>0.09</v>
          </cell>
          <cell r="L3371">
            <v>0.31</v>
          </cell>
          <cell r="P3371">
            <v>0.12</v>
          </cell>
          <cell r="AH3371">
            <v>1.22</v>
          </cell>
        </row>
        <row r="3372">
          <cell r="J3372">
            <v>1.56</v>
          </cell>
          <cell r="K3372">
            <v>0</v>
          </cell>
          <cell r="L3372">
            <v>0.09</v>
          </cell>
          <cell r="P3372">
            <v>0.12</v>
          </cell>
          <cell r="AH3372">
            <v>0.5</v>
          </cell>
        </row>
        <row r="3373">
          <cell r="J3373">
            <v>163.91</v>
          </cell>
          <cell r="K3373">
            <v>58.4</v>
          </cell>
          <cell r="L3373">
            <v>21.72</v>
          </cell>
          <cell r="P3373">
            <v>6.29</v>
          </cell>
          <cell r="AH3373">
            <v>68.89</v>
          </cell>
        </row>
        <row r="3374">
          <cell r="J3374">
            <v>0</v>
          </cell>
          <cell r="K3374">
            <v>0</v>
          </cell>
          <cell r="L3374">
            <v>0</v>
          </cell>
          <cell r="P3374">
            <v>0</v>
          </cell>
          <cell r="AH3374">
            <v>0</v>
          </cell>
        </row>
        <row r="3375">
          <cell r="J3375">
            <v>2.71</v>
          </cell>
          <cell r="K3375">
            <v>0</v>
          </cell>
          <cell r="L3375">
            <v>5.93</v>
          </cell>
          <cell r="P3375">
            <v>1.35</v>
          </cell>
          <cell r="AH3375">
            <v>3.51</v>
          </cell>
        </row>
        <row r="3376">
          <cell r="J3376">
            <v>2.4</v>
          </cell>
          <cell r="K3376">
            <v>0</v>
          </cell>
          <cell r="L3376">
            <v>6.38</v>
          </cell>
          <cell r="P3376">
            <v>0.74</v>
          </cell>
          <cell r="AH3376">
            <v>14.969999999999999</v>
          </cell>
        </row>
        <row r="3377">
          <cell r="J3377">
            <v>2.41</v>
          </cell>
          <cell r="K3377">
            <v>0</v>
          </cell>
          <cell r="L3377">
            <v>3.69</v>
          </cell>
          <cell r="P3377">
            <v>0.1</v>
          </cell>
          <cell r="AH3377">
            <v>7.05</v>
          </cell>
        </row>
        <row r="3378">
          <cell r="J3378">
            <v>1.92</v>
          </cell>
          <cell r="K3378">
            <v>1.65</v>
          </cell>
          <cell r="L3378">
            <v>3.1</v>
          </cell>
          <cell r="P3378">
            <v>0.56000000000000005</v>
          </cell>
          <cell r="AH3378">
            <v>3.12</v>
          </cell>
        </row>
        <row r="3379">
          <cell r="J3379">
            <v>0.1</v>
          </cell>
          <cell r="K3379">
            <v>4.55</v>
          </cell>
          <cell r="L3379">
            <v>0.68</v>
          </cell>
          <cell r="P3379">
            <v>0</v>
          </cell>
          <cell r="AH3379">
            <v>1.27</v>
          </cell>
        </row>
        <row r="3380">
          <cell r="J3380">
            <v>0.25</v>
          </cell>
          <cell r="K3380">
            <v>5.03</v>
          </cell>
          <cell r="L3380">
            <v>0.41</v>
          </cell>
          <cell r="P3380">
            <v>0.26</v>
          </cell>
          <cell r="AH3380">
            <v>0.92999999999999994</v>
          </cell>
        </row>
        <row r="3381">
          <cell r="J3381">
            <v>0.41</v>
          </cell>
          <cell r="K3381">
            <v>6.89</v>
          </cell>
          <cell r="L3381">
            <v>0.21</v>
          </cell>
          <cell r="P3381">
            <v>0.62</v>
          </cell>
          <cell r="AH3381">
            <v>1.17</v>
          </cell>
        </row>
        <row r="3382">
          <cell r="J3382">
            <v>1.26</v>
          </cell>
          <cell r="K3382">
            <v>9.93</v>
          </cell>
          <cell r="L3382">
            <v>0.42</v>
          </cell>
          <cell r="P3382">
            <v>0</v>
          </cell>
          <cell r="AH3382">
            <v>0.65999999999999992</v>
          </cell>
        </row>
        <row r="3383">
          <cell r="J3383">
            <v>3.23</v>
          </cell>
          <cell r="K3383">
            <v>15.86</v>
          </cell>
          <cell r="L3383">
            <v>0.35</v>
          </cell>
          <cell r="P3383">
            <v>0.5</v>
          </cell>
          <cell r="AH3383">
            <v>1.37</v>
          </cell>
        </row>
        <row r="3384">
          <cell r="J3384">
            <v>12.09</v>
          </cell>
          <cell r="K3384">
            <v>26.04</v>
          </cell>
          <cell r="L3384">
            <v>1.55</v>
          </cell>
          <cell r="P3384">
            <v>0.33</v>
          </cell>
          <cell r="AH3384">
            <v>5.6800000000000006</v>
          </cell>
        </row>
        <row r="3385">
          <cell r="J3385">
            <v>65.16</v>
          </cell>
          <cell r="K3385">
            <v>7.28</v>
          </cell>
          <cell r="L3385">
            <v>5.88</v>
          </cell>
          <cell r="P3385">
            <v>0.64</v>
          </cell>
          <cell r="AH3385">
            <v>10.06</v>
          </cell>
        </row>
        <row r="3386">
          <cell r="J3386">
            <v>60.66</v>
          </cell>
          <cell r="K3386">
            <v>2.31</v>
          </cell>
          <cell r="L3386">
            <v>2.4900000000000002</v>
          </cell>
          <cell r="P3386">
            <v>0.43</v>
          </cell>
          <cell r="AH3386">
            <v>4.4400000000000004</v>
          </cell>
        </row>
        <row r="3387">
          <cell r="J3387">
            <v>49.56</v>
          </cell>
          <cell r="K3387">
            <v>0.31</v>
          </cell>
          <cell r="L3387">
            <v>2.33</v>
          </cell>
          <cell r="P3387">
            <v>0.94</v>
          </cell>
          <cell r="AH3387">
            <v>2.29</v>
          </cell>
        </row>
        <row r="3388">
          <cell r="J3388">
            <v>37.119999999999997</v>
          </cell>
          <cell r="K3388">
            <v>0.45</v>
          </cell>
          <cell r="L3388">
            <v>2.46</v>
          </cell>
          <cell r="P3388">
            <v>0.32</v>
          </cell>
          <cell r="AH3388">
            <v>2.42</v>
          </cell>
        </row>
        <row r="3389">
          <cell r="J3389">
            <v>23.16</v>
          </cell>
          <cell r="K3389">
            <v>0.23</v>
          </cell>
          <cell r="L3389">
            <v>1.52</v>
          </cell>
          <cell r="P3389">
            <v>0.1</v>
          </cell>
          <cell r="AH3389">
            <v>0.54</v>
          </cell>
        </row>
        <row r="3390">
          <cell r="J3390">
            <v>6.97</v>
          </cell>
          <cell r="K3390">
            <v>0</v>
          </cell>
          <cell r="L3390">
            <v>0.51</v>
          </cell>
          <cell r="P3390">
            <v>0.45</v>
          </cell>
          <cell r="AH3390">
            <v>0</v>
          </cell>
        </row>
        <row r="3391">
          <cell r="J3391">
            <v>269.43</v>
          </cell>
          <cell r="K3391">
            <v>80.55</v>
          </cell>
          <cell r="L3391">
            <v>37.909999999999997</v>
          </cell>
          <cell r="P3391">
            <v>7.34</v>
          </cell>
          <cell r="AH3391">
            <v>59.51</v>
          </cell>
        </row>
        <row r="3392">
          <cell r="J3392">
            <v>0</v>
          </cell>
          <cell r="K3392">
            <v>0</v>
          </cell>
          <cell r="L3392">
            <v>0</v>
          </cell>
          <cell r="P3392">
            <v>0</v>
          </cell>
          <cell r="AH3392">
            <v>0</v>
          </cell>
        </row>
        <row r="3393">
          <cell r="J3393">
            <v>5.24</v>
          </cell>
          <cell r="K3393">
            <v>0</v>
          </cell>
          <cell r="L3393">
            <v>11.56</v>
          </cell>
          <cell r="P3393">
            <v>3.17</v>
          </cell>
          <cell r="AH3393">
            <v>5.6000000000000005</v>
          </cell>
        </row>
        <row r="3394">
          <cell r="J3394">
            <v>3.65</v>
          </cell>
          <cell r="K3394">
            <v>0</v>
          </cell>
          <cell r="L3394">
            <v>10.23</v>
          </cell>
          <cell r="P3394">
            <v>0.99</v>
          </cell>
          <cell r="AH3394">
            <v>29.73</v>
          </cell>
        </row>
        <row r="3395">
          <cell r="J3395">
            <v>3.78</v>
          </cell>
          <cell r="K3395">
            <v>0</v>
          </cell>
          <cell r="L3395">
            <v>3.95</v>
          </cell>
          <cell r="P3395">
            <v>0.57999999999999996</v>
          </cell>
          <cell r="AH3395">
            <v>12.67</v>
          </cell>
        </row>
        <row r="3396">
          <cell r="J3396">
            <v>2.3199999999999998</v>
          </cell>
          <cell r="K3396">
            <v>1.65</v>
          </cell>
          <cell r="L3396">
            <v>4.28</v>
          </cell>
          <cell r="P3396">
            <v>1</v>
          </cell>
          <cell r="AH3396">
            <v>4.87</v>
          </cell>
        </row>
        <row r="3397">
          <cell r="J3397">
            <v>0.31</v>
          </cell>
          <cell r="K3397">
            <v>6.26</v>
          </cell>
          <cell r="L3397">
            <v>0.82</v>
          </cell>
          <cell r="P3397">
            <v>0.62</v>
          </cell>
          <cell r="AH3397">
            <v>1.51</v>
          </cell>
        </row>
        <row r="3398">
          <cell r="J3398">
            <v>0.37</v>
          </cell>
          <cell r="K3398">
            <v>8.99</v>
          </cell>
          <cell r="L3398">
            <v>0.54</v>
          </cell>
          <cell r="P3398">
            <v>0.37</v>
          </cell>
          <cell r="AH3398">
            <v>1.5299999999999998</v>
          </cell>
        </row>
        <row r="3399">
          <cell r="J3399">
            <v>1.18</v>
          </cell>
          <cell r="K3399">
            <v>11.45</v>
          </cell>
          <cell r="L3399">
            <v>0.21</v>
          </cell>
          <cell r="P3399">
            <v>1.2</v>
          </cell>
          <cell r="AH3399">
            <v>1.52</v>
          </cell>
        </row>
        <row r="3400">
          <cell r="J3400">
            <v>1.82</v>
          </cell>
          <cell r="K3400">
            <v>15.43</v>
          </cell>
          <cell r="L3400">
            <v>0.42</v>
          </cell>
          <cell r="P3400">
            <v>0.14000000000000001</v>
          </cell>
          <cell r="AH3400">
            <v>1.32</v>
          </cell>
        </row>
        <row r="3401">
          <cell r="J3401">
            <v>5.03</v>
          </cell>
          <cell r="K3401">
            <v>27.11</v>
          </cell>
          <cell r="L3401">
            <v>0.35</v>
          </cell>
          <cell r="P3401">
            <v>0.62</v>
          </cell>
          <cell r="AH3401">
            <v>3.04</v>
          </cell>
        </row>
        <row r="3402">
          <cell r="J3402">
            <v>19.95</v>
          </cell>
          <cell r="K3402">
            <v>46.39</v>
          </cell>
          <cell r="L3402">
            <v>2.4300000000000002</v>
          </cell>
          <cell r="P3402">
            <v>0.5</v>
          </cell>
          <cell r="AH3402">
            <v>12.92</v>
          </cell>
        </row>
        <row r="3403">
          <cell r="J3403">
            <v>113.36</v>
          </cell>
          <cell r="K3403">
            <v>13.82</v>
          </cell>
          <cell r="L3403">
            <v>9.3800000000000008</v>
          </cell>
          <cell r="P3403">
            <v>1.17</v>
          </cell>
          <cell r="AH3403">
            <v>24.330000000000002</v>
          </cell>
        </row>
        <row r="3404">
          <cell r="J3404">
            <v>108.75</v>
          </cell>
          <cell r="K3404">
            <v>5.24</v>
          </cell>
          <cell r="L3404">
            <v>5.56</v>
          </cell>
          <cell r="P3404">
            <v>0.57999999999999996</v>
          </cell>
          <cell r="AH3404">
            <v>14.379999999999999</v>
          </cell>
        </row>
        <row r="3405">
          <cell r="J3405">
            <v>77.760000000000005</v>
          </cell>
          <cell r="K3405">
            <v>1.62</v>
          </cell>
          <cell r="L3405">
            <v>3.89</v>
          </cell>
          <cell r="P3405">
            <v>1.44</v>
          </cell>
          <cell r="AH3405">
            <v>6.66</v>
          </cell>
        </row>
        <row r="3406">
          <cell r="J3406">
            <v>52.04</v>
          </cell>
          <cell r="K3406">
            <v>0.67</v>
          </cell>
          <cell r="L3406">
            <v>3.59</v>
          </cell>
          <cell r="P3406">
            <v>0.46</v>
          </cell>
          <cell r="AH3406">
            <v>6.04</v>
          </cell>
        </row>
        <row r="3407">
          <cell r="J3407">
            <v>29.25</v>
          </cell>
          <cell r="K3407">
            <v>0.32</v>
          </cell>
          <cell r="L3407">
            <v>1.83</v>
          </cell>
          <cell r="P3407">
            <v>0.22</v>
          </cell>
          <cell r="AH3407">
            <v>1.77</v>
          </cell>
        </row>
        <row r="3408">
          <cell r="J3408">
            <v>8.5299999999999994</v>
          </cell>
          <cell r="K3408">
            <v>0</v>
          </cell>
          <cell r="L3408">
            <v>0.6</v>
          </cell>
          <cell r="P3408">
            <v>0.56999999999999995</v>
          </cell>
          <cell r="AH3408">
            <v>0.5</v>
          </cell>
        </row>
        <row r="3409">
          <cell r="J3409">
            <v>433.33</v>
          </cell>
          <cell r="K3409">
            <v>138.94999999999999</v>
          </cell>
          <cell r="L3409">
            <v>59.63</v>
          </cell>
          <cell r="P3409">
            <v>13.63</v>
          </cell>
          <cell r="AH3409">
            <v>128.4</v>
          </cell>
        </row>
        <row r="3410">
          <cell r="J3410">
            <v>0</v>
          </cell>
          <cell r="K3410">
            <v>0</v>
          </cell>
          <cell r="L3410">
            <v>0</v>
          </cell>
          <cell r="P3410">
            <v>0</v>
          </cell>
          <cell r="AH3410">
            <v>0</v>
          </cell>
        </row>
        <row r="3411">
          <cell r="J3411">
            <v>9.3800000000000008</v>
          </cell>
          <cell r="K3411">
            <v>0</v>
          </cell>
          <cell r="L3411">
            <v>20.16</v>
          </cell>
          <cell r="P3411">
            <v>1.98</v>
          </cell>
          <cell r="AH3411">
            <v>4.17</v>
          </cell>
        </row>
        <row r="3412">
          <cell r="J3412">
            <v>12.55</v>
          </cell>
          <cell r="K3412">
            <v>0</v>
          </cell>
          <cell r="L3412">
            <v>37.76</v>
          </cell>
          <cell r="P3412">
            <v>1.42</v>
          </cell>
          <cell r="AH3412">
            <v>24.93</v>
          </cell>
        </row>
        <row r="3413">
          <cell r="J3413">
            <v>18.649999999999999</v>
          </cell>
          <cell r="K3413">
            <v>0</v>
          </cell>
          <cell r="L3413">
            <v>34.19</v>
          </cell>
          <cell r="P3413">
            <v>1.39</v>
          </cell>
          <cell r="AH3413">
            <v>20.92</v>
          </cell>
        </row>
        <row r="3414">
          <cell r="J3414">
            <v>8.2200000000000006</v>
          </cell>
          <cell r="K3414">
            <v>8.52</v>
          </cell>
          <cell r="L3414">
            <v>27.53</v>
          </cell>
          <cell r="P3414">
            <v>1.61</v>
          </cell>
          <cell r="AH3414">
            <v>17.8</v>
          </cell>
        </row>
        <row r="3415">
          <cell r="J3415">
            <v>3.02</v>
          </cell>
          <cell r="K3415">
            <v>55.09</v>
          </cell>
          <cell r="L3415">
            <v>4.05</v>
          </cell>
          <cell r="P3415">
            <v>1.49</v>
          </cell>
          <cell r="AH3415">
            <v>14.440000000000001</v>
          </cell>
        </row>
        <row r="3416">
          <cell r="J3416">
            <v>3.93</v>
          </cell>
          <cell r="K3416">
            <v>73.37</v>
          </cell>
          <cell r="L3416">
            <v>1.55</v>
          </cell>
          <cell r="P3416">
            <v>0.98</v>
          </cell>
          <cell r="AH3416">
            <v>18.810000000000002</v>
          </cell>
        </row>
        <row r="3417">
          <cell r="J3417">
            <v>2.79</v>
          </cell>
          <cell r="K3417">
            <v>76.69</v>
          </cell>
          <cell r="L3417">
            <v>2.1</v>
          </cell>
          <cell r="P3417">
            <v>1.62</v>
          </cell>
          <cell r="AH3417">
            <v>13.36</v>
          </cell>
        </row>
        <row r="3418">
          <cell r="J3418">
            <v>2.65</v>
          </cell>
          <cell r="K3418">
            <v>66.72</v>
          </cell>
          <cell r="L3418">
            <v>1.02</v>
          </cell>
          <cell r="P3418">
            <v>0.59</v>
          </cell>
          <cell r="AH3418">
            <v>18.64</v>
          </cell>
        </row>
        <row r="3419">
          <cell r="J3419">
            <v>5.07</v>
          </cell>
          <cell r="K3419">
            <v>62.01</v>
          </cell>
          <cell r="L3419">
            <v>0.97</v>
          </cell>
          <cell r="P3419">
            <v>0.24</v>
          </cell>
          <cell r="AH3419">
            <v>18.560000000000002</v>
          </cell>
        </row>
        <row r="3420">
          <cell r="J3420">
            <v>9.3699999999999992</v>
          </cell>
          <cell r="K3420">
            <v>35.06</v>
          </cell>
          <cell r="L3420">
            <v>1.35</v>
          </cell>
          <cell r="P3420">
            <v>0.17</v>
          </cell>
          <cell r="AH3420">
            <v>16.190000000000001</v>
          </cell>
        </row>
        <row r="3421">
          <cell r="J3421">
            <v>49.85</v>
          </cell>
          <cell r="K3421">
            <v>7.55</v>
          </cell>
          <cell r="L3421">
            <v>3.94</v>
          </cell>
          <cell r="P3421">
            <v>0.54</v>
          </cell>
          <cell r="AH3421">
            <v>16.12</v>
          </cell>
        </row>
        <row r="3422">
          <cell r="J3422">
            <v>48.84</v>
          </cell>
          <cell r="K3422">
            <v>3.01</v>
          </cell>
          <cell r="L3422">
            <v>3.3</v>
          </cell>
          <cell r="P3422">
            <v>0.15</v>
          </cell>
          <cell r="AH3422">
            <v>10.44</v>
          </cell>
        </row>
        <row r="3423">
          <cell r="J3423">
            <v>28.2</v>
          </cell>
          <cell r="K3423">
            <v>1.31</v>
          </cell>
          <cell r="L3423">
            <v>1.66</v>
          </cell>
          <cell r="P3423">
            <v>0.51</v>
          </cell>
          <cell r="AH3423">
            <v>4.71</v>
          </cell>
        </row>
        <row r="3424">
          <cell r="J3424">
            <v>14.91</v>
          </cell>
          <cell r="K3424">
            <v>0.22</v>
          </cell>
          <cell r="L3424">
            <v>1.1399999999999999</v>
          </cell>
          <cell r="P3424">
            <v>0.14000000000000001</v>
          </cell>
          <cell r="AH3424">
            <v>3.71</v>
          </cell>
        </row>
        <row r="3425">
          <cell r="J3425">
            <v>6.09</v>
          </cell>
          <cell r="K3425">
            <v>0.09</v>
          </cell>
          <cell r="L3425">
            <v>0.31</v>
          </cell>
          <cell r="P3425">
            <v>0.12</v>
          </cell>
          <cell r="AH3425">
            <v>1.22</v>
          </cell>
        </row>
        <row r="3426">
          <cell r="J3426">
            <v>1.56</v>
          </cell>
          <cell r="K3426">
            <v>0</v>
          </cell>
          <cell r="L3426">
            <v>0.09</v>
          </cell>
          <cell r="P3426">
            <v>0.12</v>
          </cell>
          <cell r="AH3426">
            <v>0.5</v>
          </cell>
        </row>
        <row r="3427">
          <cell r="J3427">
            <v>225.09</v>
          </cell>
          <cell r="K3427">
            <v>389.64</v>
          </cell>
          <cell r="L3427">
            <v>141.1</v>
          </cell>
          <cell r="P3427">
            <v>13.08</v>
          </cell>
          <cell r="AH3427">
            <v>204.51</v>
          </cell>
        </row>
        <row r="3428">
          <cell r="J3428">
            <v>0</v>
          </cell>
          <cell r="K3428">
            <v>0</v>
          </cell>
          <cell r="L3428">
            <v>0</v>
          </cell>
          <cell r="P3428">
            <v>0</v>
          </cell>
          <cell r="AH3428">
            <v>0</v>
          </cell>
        </row>
        <row r="3429">
          <cell r="J3429">
            <v>3.82</v>
          </cell>
          <cell r="K3429">
            <v>0</v>
          </cell>
          <cell r="L3429">
            <v>14.93</v>
          </cell>
          <cell r="P3429">
            <v>1.49</v>
          </cell>
          <cell r="AH3429">
            <v>5.89</v>
          </cell>
        </row>
        <row r="3430">
          <cell r="J3430">
            <v>6.36</v>
          </cell>
          <cell r="K3430">
            <v>0</v>
          </cell>
          <cell r="L3430">
            <v>34.46</v>
          </cell>
          <cell r="P3430">
            <v>1.38</v>
          </cell>
          <cell r="AH3430">
            <v>29.99</v>
          </cell>
        </row>
        <row r="3431">
          <cell r="J3431">
            <v>7.28</v>
          </cell>
          <cell r="K3431">
            <v>0</v>
          </cell>
          <cell r="L3431">
            <v>28.68</v>
          </cell>
          <cell r="P3431">
            <v>0.45</v>
          </cell>
          <cell r="AH3431">
            <v>25.669999999999998</v>
          </cell>
        </row>
        <row r="3432">
          <cell r="J3432">
            <v>5.03</v>
          </cell>
          <cell r="K3432">
            <v>8.7899999999999991</v>
          </cell>
          <cell r="L3432">
            <v>21.48</v>
          </cell>
          <cell r="P3432">
            <v>0.82</v>
          </cell>
          <cell r="AH3432">
            <v>19.47</v>
          </cell>
        </row>
        <row r="3433">
          <cell r="J3433">
            <v>1.45</v>
          </cell>
          <cell r="K3433">
            <v>52.64</v>
          </cell>
          <cell r="L3433">
            <v>3.01</v>
          </cell>
          <cell r="P3433">
            <v>0.26</v>
          </cell>
          <cell r="AH3433">
            <v>11.29</v>
          </cell>
        </row>
        <row r="3434">
          <cell r="J3434">
            <v>1.4</v>
          </cell>
          <cell r="K3434">
            <v>70.36</v>
          </cell>
          <cell r="L3434">
            <v>3.18</v>
          </cell>
          <cell r="P3434">
            <v>0.36</v>
          </cell>
          <cell r="AH3434">
            <v>17.440000000000001</v>
          </cell>
        </row>
        <row r="3435">
          <cell r="J3435">
            <v>2.6</v>
          </cell>
          <cell r="K3435">
            <v>75.23</v>
          </cell>
          <cell r="L3435">
            <v>1.28</v>
          </cell>
          <cell r="P3435">
            <v>1.1599999999999999</v>
          </cell>
          <cell r="AH3435">
            <v>18.259999999999998</v>
          </cell>
        </row>
        <row r="3436">
          <cell r="J3436">
            <v>3.18</v>
          </cell>
          <cell r="K3436">
            <v>70.819999999999993</v>
          </cell>
          <cell r="L3436">
            <v>1.82</v>
          </cell>
          <cell r="P3436">
            <v>0.46</v>
          </cell>
          <cell r="AH3436">
            <v>16.29</v>
          </cell>
        </row>
        <row r="3437">
          <cell r="J3437">
            <v>6.77</v>
          </cell>
          <cell r="K3437">
            <v>63.36</v>
          </cell>
          <cell r="L3437">
            <v>1.05</v>
          </cell>
          <cell r="P3437">
            <v>0.57999999999999996</v>
          </cell>
          <cell r="AH3437">
            <v>15.120000000000001</v>
          </cell>
        </row>
        <row r="3438">
          <cell r="J3438">
            <v>14.01</v>
          </cell>
          <cell r="K3438">
            <v>36.32</v>
          </cell>
          <cell r="L3438">
            <v>1.55</v>
          </cell>
          <cell r="P3438">
            <v>0.33</v>
          </cell>
          <cell r="AH3438">
            <v>8.76</v>
          </cell>
        </row>
        <row r="3439">
          <cell r="J3439">
            <v>67.069999999999993</v>
          </cell>
          <cell r="K3439">
            <v>7.4</v>
          </cell>
          <cell r="L3439">
            <v>6.1</v>
          </cell>
          <cell r="P3439">
            <v>0.64</v>
          </cell>
          <cell r="AH3439">
            <v>10.61</v>
          </cell>
        </row>
        <row r="3440">
          <cell r="J3440">
            <v>61.07</v>
          </cell>
          <cell r="K3440">
            <v>2.31</v>
          </cell>
          <cell r="L3440">
            <v>2.76</v>
          </cell>
          <cell r="P3440">
            <v>0.43</v>
          </cell>
          <cell r="AH3440">
            <v>4.55</v>
          </cell>
        </row>
        <row r="3441">
          <cell r="J3441">
            <v>49.56</v>
          </cell>
          <cell r="K3441">
            <v>0.31</v>
          </cell>
          <cell r="L3441">
            <v>2.33</v>
          </cell>
          <cell r="P3441">
            <v>0.94</v>
          </cell>
          <cell r="AH3441">
            <v>2.29</v>
          </cell>
        </row>
        <row r="3442">
          <cell r="J3442">
            <v>37.119999999999997</v>
          </cell>
          <cell r="K3442">
            <v>0.45</v>
          </cell>
          <cell r="L3442">
            <v>2.46</v>
          </cell>
          <cell r="P3442">
            <v>0.32</v>
          </cell>
          <cell r="AH3442">
            <v>2.42</v>
          </cell>
        </row>
        <row r="3443">
          <cell r="J3443">
            <v>23.16</v>
          </cell>
          <cell r="K3443">
            <v>0.23</v>
          </cell>
          <cell r="L3443">
            <v>1.52</v>
          </cell>
          <cell r="P3443">
            <v>0.1</v>
          </cell>
          <cell r="AH3443">
            <v>0.54</v>
          </cell>
        </row>
        <row r="3444">
          <cell r="J3444">
            <v>6.97</v>
          </cell>
          <cell r="K3444">
            <v>0</v>
          </cell>
          <cell r="L3444">
            <v>0.51</v>
          </cell>
          <cell r="P3444">
            <v>0.45</v>
          </cell>
          <cell r="AH3444">
            <v>0</v>
          </cell>
        </row>
        <row r="3445">
          <cell r="J3445">
            <v>296.86</v>
          </cell>
          <cell r="K3445">
            <v>388.23</v>
          </cell>
          <cell r="L3445">
            <v>127.11</v>
          </cell>
          <cell r="P3445">
            <v>10.16</v>
          </cell>
          <cell r="AH3445">
            <v>188.60999999999999</v>
          </cell>
        </row>
        <row r="3446">
          <cell r="J3446">
            <v>0</v>
          </cell>
          <cell r="K3446">
            <v>0</v>
          </cell>
          <cell r="L3446">
            <v>0</v>
          </cell>
          <cell r="P3446">
            <v>0</v>
          </cell>
          <cell r="AH3446">
            <v>0</v>
          </cell>
        </row>
        <row r="3447">
          <cell r="J3447">
            <v>13.2</v>
          </cell>
          <cell r="K3447">
            <v>0</v>
          </cell>
          <cell r="L3447">
            <v>35.090000000000003</v>
          </cell>
          <cell r="P3447">
            <v>3.47</v>
          </cell>
          <cell r="AH3447">
            <v>10.06</v>
          </cell>
        </row>
        <row r="3448">
          <cell r="J3448">
            <v>18.920000000000002</v>
          </cell>
          <cell r="K3448">
            <v>0</v>
          </cell>
          <cell r="L3448">
            <v>72.22</v>
          </cell>
          <cell r="P3448">
            <v>2.8</v>
          </cell>
          <cell r="AH3448">
            <v>54.92</v>
          </cell>
        </row>
        <row r="3449">
          <cell r="J3449">
            <v>25.93</v>
          </cell>
          <cell r="K3449">
            <v>0</v>
          </cell>
          <cell r="L3449">
            <v>62.88</v>
          </cell>
          <cell r="P3449">
            <v>1.83</v>
          </cell>
          <cell r="AH3449">
            <v>46.58</v>
          </cell>
        </row>
        <row r="3450">
          <cell r="J3450">
            <v>13.25</v>
          </cell>
          <cell r="K3450">
            <v>17.309999999999999</v>
          </cell>
          <cell r="L3450">
            <v>49.01</v>
          </cell>
          <cell r="P3450">
            <v>2.4300000000000002</v>
          </cell>
          <cell r="AH3450">
            <v>37.270000000000003</v>
          </cell>
        </row>
        <row r="3451">
          <cell r="J3451">
            <v>4.47</v>
          </cell>
          <cell r="K3451">
            <v>107.74</v>
          </cell>
          <cell r="L3451">
            <v>7.06</v>
          </cell>
          <cell r="P3451">
            <v>1.76</v>
          </cell>
          <cell r="AH3451">
            <v>25.72</v>
          </cell>
        </row>
        <row r="3452">
          <cell r="J3452">
            <v>5.32</v>
          </cell>
          <cell r="K3452">
            <v>143.72999999999999</v>
          </cell>
          <cell r="L3452">
            <v>4.72</v>
          </cell>
          <cell r="P3452">
            <v>1.34</v>
          </cell>
          <cell r="AH3452">
            <v>36.26</v>
          </cell>
        </row>
        <row r="3453">
          <cell r="J3453">
            <v>5.39</v>
          </cell>
          <cell r="K3453">
            <v>151.93</v>
          </cell>
          <cell r="L3453">
            <v>3.38</v>
          </cell>
          <cell r="P3453">
            <v>2.78</v>
          </cell>
          <cell r="AH3453">
            <v>31.619999999999997</v>
          </cell>
        </row>
        <row r="3454">
          <cell r="J3454">
            <v>5.83</v>
          </cell>
          <cell r="K3454">
            <v>137.54</v>
          </cell>
          <cell r="L3454">
            <v>2.84</v>
          </cell>
          <cell r="P3454">
            <v>1.05</v>
          </cell>
          <cell r="AH3454">
            <v>34.92</v>
          </cell>
        </row>
        <row r="3455">
          <cell r="J3455">
            <v>11.84</v>
          </cell>
          <cell r="K3455">
            <v>125.37</v>
          </cell>
          <cell r="L3455">
            <v>2.02</v>
          </cell>
          <cell r="P3455">
            <v>0.82</v>
          </cell>
          <cell r="AH3455">
            <v>33.68</v>
          </cell>
        </row>
        <row r="3456">
          <cell r="J3456">
            <v>23.38</v>
          </cell>
          <cell r="K3456">
            <v>71.38</v>
          </cell>
          <cell r="L3456">
            <v>2.89</v>
          </cell>
          <cell r="P3456">
            <v>0.5</v>
          </cell>
          <cell r="AH3456">
            <v>24.96</v>
          </cell>
        </row>
        <row r="3457">
          <cell r="J3457">
            <v>116.92</v>
          </cell>
          <cell r="K3457">
            <v>14.94</v>
          </cell>
          <cell r="L3457">
            <v>10.039999999999999</v>
          </cell>
          <cell r="P3457">
            <v>1.17</v>
          </cell>
          <cell r="AH3457">
            <v>26.73</v>
          </cell>
        </row>
        <row r="3458">
          <cell r="J3458">
            <v>109.92</v>
          </cell>
          <cell r="K3458">
            <v>5.33</v>
          </cell>
          <cell r="L3458">
            <v>6.06</v>
          </cell>
          <cell r="P3458">
            <v>0.57999999999999996</v>
          </cell>
          <cell r="AH3458">
            <v>15</v>
          </cell>
        </row>
        <row r="3459">
          <cell r="J3459">
            <v>77.760000000000005</v>
          </cell>
          <cell r="K3459">
            <v>1.62</v>
          </cell>
          <cell r="L3459">
            <v>3.99</v>
          </cell>
          <cell r="P3459">
            <v>1.44</v>
          </cell>
          <cell r="AH3459">
            <v>7</v>
          </cell>
        </row>
        <row r="3460">
          <cell r="J3460">
            <v>52.04</v>
          </cell>
          <cell r="K3460">
            <v>0.67</v>
          </cell>
          <cell r="L3460">
            <v>3.59</v>
          </cell>
          <cell r="P3460">
            <v>0.46</v>
          </cell>
          <cell r="AH3460">
            <v>6.13</v>
          </cell>
        </row>
        <row r="3461">
          <cell r="J3461">
            <v>29.25</v>
          </cell>
          <cell r="K3461">
            <v>0.32</v>
          </cell>
          <cell r="L3461">
            <v>1.83</v>
          </cell>
          <cell r="P3461">
            <v>0.22</v>
          </cell>
          <cell r="AH3461">
            <v>1.77</v>
          </cell>
        </row>
        <row r="3462">
          <cell r="J3462">
            <v>8.5299999999999994</v>
          </cell>
          <cell r="K3462">
            <v>0</v>
          </cell>
          <cell r="L3462">
            <v>0.6</v>
          </cell>
          <cell r="P3462">
            <v>0.56999999999999995</v>
          </cell>
          <cell r="AH3462">
            <v>0.5</v>
          </cell>
        </row>
        <row r="3463">
          <cell r="J3463">
            <v>521.95000000000005</v>
          </cell>
          <cell r="K3463">
            <v>777.87</v>
          </cell>
          <cell r="L3463">
            <v>268.22000000000003</v>
          </cell>
          <cell r="P3463">
            <v>23.24</v>
          </cell>
          <cell r="AH3463">
            <v>393.13</v>
          </cell>
        </row>
        <row r="3464">
          <cell r="J3464">
            <v>0</v>
          </cell>
          <cell r="K3464">
            <v>0</v>
          </cell>
          <cell r="L3464">
            <v>0</v>
          </cell>
          <cell r="P3464">
            <v>0</v>
          </cell>
          <cell r="AH3464">
            <v>0</v>
          </cell>
        </row>
        <row r="3465">
          <cell r="J3465">
            <v>270.49</v>
          </cell>
          <cell r="K3465">
            <v>0</v>
          </cell>
          <cell r="L3465">
            <v>327.14999999999998</v>
          </cell>
          <cell r="P3465">
            <v>24.79</v>
          </cell>
          <cell r="AH3465">
            <v>50.11</v>
          </cell>
        </row>
        <row r="3466">
          <cell r="J3466">
            <v>480.25</v>
          </cell>
          <cell r="K3466">
            <v>0</v>
          </cell>
          <cell r="L3466">
            <v>668.4</v>
          </cell>
          <cell r="P3466">
            <v>44.66</v>
          </cell>
          <cell r="AH3466">
            <v>462.61</v>
          </cell>
        </row>
        <row r="3467">
          <cell r="J3467">
            <v>508.75</v>
          </cell>
          <cell r="K3467">
            <v>0</v>
          </cell>
          <cell r="L3467">
            <v>663.64</v>
          </cell>
          <cell r="P3467">
            <v>43.97</v>
          </cell>
          <cell r="AH3467">
            <v>729.86</v>
          </cell>
        </row>
        <row r="3468">
          <cell r="J3468">
            <v>538.6</v>
          </cell>
          <cell r="K3468">
            <v>46.58</v>
          </cell>
          <cell r="L3468">
            <v>598.02</v>
          </cell>
          <cell r="P3468">
            <v>48.45</v>
          </cell>
          <cell r="AH3468">
            <v>804.07</v>
          </cell>
        </row>
        <row r="3469">
          <cell r="J3469">
            <v>731.51</v>
          </cell>
          <cell r="K3469">
            <v>305.87</v>
          </cell>
          <cell r="L3469">
            <v>591.53</v>
          </cell>
          <cell r="P3469">
            <v>61.16</v>
          </cell>
          <cell r="AH3469">
            <v>937.42000000000007</v>
          </cell>
        </row>
        <row r="3470">
          <cell r="J3470">
            <v>1007.13</v>
          </cell>
          <cell r="K3470">
            <v>402.8</v>
          </cell>
          <cell r="L3470">
            <v>703.16</v>
          </cell>
          <cell r="P3470">
            <v>82.65</v>
          </cell>
          <cell r="AH3470">
            <v>1081.98</v>
          </cell>
        </row>
        <row r="3471">
          <cell r="J3471">
            <v>994.39</v>
          </cell>
          <cell r="K3471">
            <v>387.41</v>
          </cell>
          <cell r="L3471">
            <v>557.19000000000005</v>
          </cell>
          <cell r="P3471">
            <v>66.290000000000006</v>
          </cell>
          <cell r="AH3471">
            <v>885.86</v>
          </cell>
        </row>
        <row r="3472">
          <cell r="J3472">
            <v>918.1</v>
          </cell>
          <cell r="K3472">
            <v>313.64999999999998</v>
          </cell>
          <cell r="L3472">
            <v>409.14</v>
          </cell>
          <cell r="P3472">
            <v>48.49</v>
          </cell>
          <cell r="AH3472">
            <v>736.88</v>
          </cell>
        </row>
        <row r="3473">
          <cell r="J3473">
            <v>870.3</v>
          </cell>
          <cell r="K3473">
            <v>234.04</v>
          </cell>
          <cell r="L3473">
            <v>278.24</v>
          </cell>
          <cell r="P3473">
            <v>35.42</v>
          </cell>
          <cell r="AH3473">
            <v>593.34999999999991</v>
          </cell>
        </row>
        <row r="3474">
          <cell r="J3474">
            <v>410.29</v>
          </cell>
          <cell r="K3474">
            <v>59.54</v>
          </cell>
          <cell r="L3474">
            <v>128.5</v>
          </cell>
          <cell r="P3474">
            <v>16.329999999999998</v>
          </cell>
          <cell r="AH3474">
            <v>298.61</v>
          </cell>
        </row>
        <row r="3475">
          <cell r="J3475">
            <v>115.39</v>
          </cell>
          <cell r="K3475">
            <v>4.09</v>
          </cell>
          <cell r="L3475">
            <v>37.6</v>
          </cell>
          <cell r="P3475">
            <v>2.34</v>
          </cell>
          <cell r="AH3475">
            <v>88.06</v>
          </cell>
        </row>
        <row r="3476">
          <cell r="J3476">
            <v>55</v>
          </cell>
          <cell r="K3476">
            <v>0.67</v>
          </cell>
          <cell r="L3476">
            <v>16.86</v>
          </cell>
          <cell r="P3476">
            <v>2.14</v>
          </cell>
          <cell r="AH3476">
            <v>28.71</v>
          </cell>
        </row>
        <row r="3477">
          <cell r="J3477">
            <v>18.71</v>
          </cell>
          <cell r="K3477">
            <v>0.1</v>
          </cell>
          <cell r="L3477">
            <v>5.16</v>
          </cell>
          <cell r="P3477">
            <v>0.66</v>
          </cell>
          <cell r="AH3477">
            <v>9.6699999999999982</v>
          </cell>
        </row>
        <row r="3478">
          <cell r="J3478">
            <v>4.72</v>
          </cell>
          <cell r="K3478">
            <v>0</v>
          </cell>
          <cell r="L3478">
            <v>1.83</v>
          </cell>
          <cell r="P3478">
            <v>0</v>
          </cell>
          <cell r="AH3478">
            <v>2.9299999999999997</v>
          </cell>
        </row>
        <row r="3479">
          <cell r="J3479">
            <v>1.57</v>
          </cell>
          <cell r="K3479">
            <v>0</v>
          </cell>
          <cell r="L3479">
            <v>0.2</v>
          </cell>
          <cell r="P3479">
            <v>0</v>
          </cell>
          <cell r="AH3479">
            <v>0.49</v>
          </cell>
        </row>
        <row r="3480">
          <cell r="J3480">
            <v>0</v>
          </cell>
          <cell r="K3480">
            <v>0</v>
          </cell>
          <cell r="L3480">
            <v>0</v>
          </cell>
          <cell r="P3480">
            <v>0</v>
          </cell>
          <cell r="AH3480">
            <v>0.17</v>
          </cell>
        </row>
        <row r="3481">
          <cell r="J3481">
            <v>6925.18</v>
          </cell>
          <cell r="K3481">
            <v>1754.73</v>
          </cell>
          <cell r="L3481">
            <v>4986.6099999999997</v>
          </cell>
          <cell r="P3481">
            <v>477.36</v>
          </cell>
          <cell r="AH3481">
            <v>6710.75</v>
          </cell>
        </row>
        <row r="3482">
          <cell r="J3482">
            <v>0</v>
          </cell>
          <cell r="K3482">
            <v>0</v>
          </cell>
          <cell r="L3482">
            <v>0</v>
          </cell>
          <cell r="P3482">
            <v>0</v>
          </cell>
          <cell r="AH3482">
            <v>0</v>
          </cell>
        </row>
        <row r="3483">
          <cell r="J3483">
            <v>130.34</v>
          </cell>
          <cell r="K3483">
            <v>0</v>
          </cell>
          <cell r="L3483">
            <v>277.86</v>
          </cell>
          <cell r="P3483">
            <v>14.64</v>
          </cell>
          <cell r="AH3483">
            <v>57.260000000000005</v>
          </cell>
        </row>
        <row r="3484">
          <cell r="J3484">
            <v>221.07</v>
          </cell>
          <cell r="K3484">
            <v>0</v>
          </cell>
          <cell r="L3484">
            <v>632.09</v>
          </cell>
          <cell r="P3484">
            <v>18.23</v>
          </cell>
          <cell r="AH3484">
            <v>574.43000000000006</v>
          </cell>
        </row>
        <row r="3485">
          <cell r="J3485">
            <v>236.08</v>
          </cell>
          <cell r="K3485">
            <v>0</v>
          </cell>
          <cell r="L3485">
            <v>618.36</v>
          </cell>
          <cell r="P3485">
            <v>19.41</v>
          </cell>
          <cell r="AH3485">
            <v>842.13</v>
          </cell>
        </row>
        <row r="3486">
          <cell r="J3486">
            <v>263.8</v>
          </cell>
          <cell r="K3486">
            <v>39.75</v>
          </cell>
          <cell r="L3486">
            <v>560.59</v>
          </cell>
          <cell r="P3486">
            <v>30.96</v>
          </cell>
          <cell r="AH3486">
            <v>728.91</v>
          </cell>
        </row>
        <row r="3487">
          <cell r="J3487">
            <v>419.14</v>
          </cell>
          <cell r="K3487">
            <v>283.11</v>
          </cell>
          <cell r="L3487">
            <v>662.15</v>
          </cell>
          <cell r="P3487">
            <v>40.49</v>
          </cell>
          <cell r="AH3487">
            <v>711.7</v>
          </cell>
        </row>
        <row r="3488">
          <cell r="J3488">
            <v>616.66</v>
          </cell>
          <cell r="K3488">
            <v>382.79</v>
          </cell>
          <cell r="L3488">
            <v>857.02</v>
          </cell>
          <cell r="P3488">
            <v>53.2</v>
          </cell>
          <cell r="AH3488">
            <v>831.2</v>
          </cell>
        </row>
        <row r="3489">
          <cell r="J3489">
            <v>702.42</v>
          </cell>
          <cell r="K3489">
            <v>364.64</v>
          </cell>
          <cell r="L3489">
            <v>727.14</v>
          </cell>
          <cell r="P3489">
            <v>53.94</v>
          </cell>
          <cell r="AH3489">
            <v>675.36</v>
          </cell>
        </row>
        <row r="3490">
          <cell r="J3490">
            <v>731.79</v>
          </cell>
          <cell r="K3490">
            <v>319.26</v>
          </cell>
          <cell r="L3490">
            <v>517.35</v>
          </cell>
          <cell r="P3490">
            <v>39.92</v>
          </cell>
          <cell r="AH3490">
            <v>530.39</v>
          </cell>
        </row>
        <row r="3491">
          <cell r="J3491">
            <v>705.79</v>
          </cell>
          <cell r="K3491">
            <v>242.38</v>
          </cell>
          <cell r="L3491">
            <v>330.86</v>
          </cell>
          <cell r="P3491">
            <v>28.21</v>
          </cell>
          <cell r="AH3491">
            <v>348.26</v>
          </cell>
        </row>
        <row r="3492">
          <cell r="J3492">
            <v>284.95999999999998</v>
          </cell>
          <cell r="K3492">
            <v>46.22</v>
          </cell>
          <cell r="L3492">
            <v>122.96</v>
          </cell>
          <cell r="P3492">
            <v>11.37</v>
          </cell>
          <cell r="AH3492">
            <v>129.88</v>
          </cell>
        </row>
        <row r="3493">
          <cell r="J3493">
            <v>91.9</v>
          </cell>
          <cell r="K3493">
            <v>3.05</v>
          </cell>
          <cell r="L3493">
            <v>31.87</v>
          </cell>
          <cell r="P3493">
            <v>2.27</v>
          </cell>
          <cell r="AH3493">
            <v>26.32</v>
          </cell>
        </row>
        <row r="3494">
          <cell r="J3494">
            <v>39.19</v>
          </cell>
          <cell r="K3494">
            <v>0.4</v>
          </cell>
          <cell r="L3494">
            <v>9.0399999999999991</v>
          </cell>
          <cell r="P3494">
            <v>0.89</v>
          </cell>
          <cell r="AH3494">
            <v>7.49</v>
          </cell>
        </row>
        <row r="3495">
          <cell r="J3495">
            <v>12.36</v>
          </cell>
          <cell r="K3495">
            <v>0</v>
          </cell>
          <cell r="L3495">
            <v>2.35</v>
          </cell>
          <cell r="P3495">
            <v>0.33</v>
          </cell>
          <cell r="AH3495">
            <v>1.84</v>
          </cell>
        </row>
        <row r="3496">
          <cell r="J3496">
            <v>4.46</v>
          </cell>
          <cell r="K3496">
            <v>0</v>
          </cell>
          <cell r="L3496">
            <v>0.61</v>
          </cell>
          <cell r="P3496">
            <v>0.2</v>
          </cell>
          <cell r="AH3496">
            <v>0.81</v>
          </cell>
        </row>
        <row r="3497">
          <cell r="J3497">
            <v>0.96</v>
          </cell>
          <cell r="K3497">
            <v>0</v>
          </cell>
          <cell r="L3497">
            <v>0.56000000000000005</v>
          </cell>
          <cell r="P3497">
            <v>0</v>
          </cell>
          <cell r="AH3497">
            <v>0.24</v>
          </cell>
        </row>
        <row r="3498">
          <cell r="J3498">
            <v>0.27</v>
          </cell>
          <cell r="K3498">
            <v>0</v>
          </cell>
          <cell r="L3498">
            <v>0</v>
          </cell>
          <cell r="P3498">
            <v>0</v>
          </cell>
          <cell r="AH3498">
            <v>0.09</v>
          </cell>
        </row>
        <row r="3499">
          <cell r="J3499">
            <v>4461.21</v>
          </cell>
          <cell r="K3499">
            <v>1681.59</v>
          </cell>
          <cell r="L3499">
            <v>5350.82</v>
          </cell>
          <cell r="P3499">
            <v>314.06</v>
          </cell>
          <cell r="AH3499">
            <v>5466.2999999999993</v>
          </cell>
        </row>
        <row r="3500">
          <cell r="J3500">
            <v>0</v>
          </cell>
          <cell r="K3500">
            <v>0</v>
          </cell>
          <cell r="L3500">
            <v>0</v>
          </cell>
          <cell r="P3500">
            <v>0</v>
          </cell>
          <cell r="AH3500">
            <v>0</v>
          </cell>
        </row>
        <row r="3501">
          <cell r="J3501">
            <v>400.83</v>
          </cell>
          <cell r="K3501">
            <v>0</v>
          </cell>
          <cell r="L3501">
            <v>605.01</v>
          </cell>
          <cell r="P3501">
            <v>39.43</v>
          </cell>
          <cell r="AH3501">
            <v>107.37</v>
          </cell>
        </row>
        <row r="3502">
          <cell r="J3502">
            <v>701.32</v>
          </cell>
          <cell r="K3502">
            <v>0</v>
          </cell>
          <cell r="L3502">
            <v>1300.49</v>
          </cell>
          <cell r="P3502">
            <v>62.89</v>
          </cell>
          <cell r="AH3502">
            <v>1037.03</v>
          </cell>
        </row>
        <row r="3503">
          <cell r="J3503">
            <v>744.83</v>
          </cell>
          <cell r="K3503">
            <v>0</v>
          </cell>
          <cell r="L3503">
            <v>1282</v>
          </cell>
          <cell r="P3503">
            <v>63.39</v>
          </cell>
          <cell r="AH3503">
            <v>1571.99</v>
          </cell>
        </row>
        <row r="3504">
          <cell r="J3504">
            <v>802.41</v>
          </cell>
          <cell r="K3504">
            <v>86.33</v>
          </cell>
          <cell r="L3504">
            <v>1158.6099999999999</v>
          </cell>
          <cell r="P3504">
            <v>79.41</v>
          </cell>
          <cell r="AH3504">
            <v>1532.99</v>
          </cell>
        </row>
        <row r="3505">
          <cell r="J3505">
            <v>1150.6400000000001</v>
          </cell>
          <cell r="K3505">
            <v>588.97</v>
          </cell>
          <cell r="L3505">
            <v>1253.67</v>
          </cell>
          <cell r="P3505">
            <v>101.65</v>
          </cell>
          <cell r="AH3505">
            <v>1649.11</v>
          </cell>
        </row>
        <row r="3506">
          <cell r="J3506">
            <v>1623.79</v>
          </cell>
          <cell r="K3506">
            <v>785.6</v>
          </cell>
          <cell r="L3506">
            <v>1560.18</v>
          </cell>
          <cell r="P3506">
            <v>135.85</v>
          </cell>
          <cell r="AH3506">
            <v>1913.18</v>
          </cell>
        </row>
        <row r="3507">
          <cell r="J3507">
            <v>1696.81</v>
          </cell>
          <cell r="K3507">
            <v>752.05</v>
          </cell>
          <cell r="L3507">
            <v>1284.33</v>
          </cell>
          <cell r="P3507">
            <v>120.22</v>
          </cell>
          <cell r="AH3507">
            <v>1561.21</v>
          </cell>
        </row>
        <row r="3508">
          <cell r="J3508">
            <v>1649.88</v>
          </cell>
          <cell r="K3508">
            <v>632.9</v>
          </cell>
          <cell r="L3508">
            <v>926.49</v>
          </cell>
          <cell r="P3508">
            <v>88.41</v>
          </cell>
          <cell r="AH3508">
            <v>1267.28</v>
          </cell>
        </row>
        <row r="3509">
          <cell r="J3509">
            <v>1576.09</v>
          </cell>
          <cell r="K3509">
            <v>476.42</v>
          </cell>
          <cell r="L3509">
            <v>609.1</v>
          </cell>
          <cell r="P3509">
            <v>63.63</v>
          </cell>
          <cell r="AH3509">
            <v>941.61</v>
          </cell>
        </row>
        <row r="3510">
          <cell r="J3510">
            <v>695.25</v>
          </cell>
          <cell r="K3510">
            <v>105.75</v>
          </cell>
          <cell r="L3510">
            <v>251.46</v>
          </cell>
          <cell r="P3510">
            <v>27.7</v>
          </cell>
          <cell r="AH3510">
            <v>428.49</v>
          </cell>
        </row>
        <row r="3511">
          <cell r="J3511">
            <v>207.29</v>
          </cell>
          <cell r="K3511">
            <v>7.13</v>
          </cell>
          <cell r="L3511">
            <v>69.459999999999994</v>
          </cell>
          <cell r="P3511">
            <v>4.6100000000000003</v>
          </cell>
          <cell r="AH3511">
            <v>114.36999999999999</v>
          </cell>
        </row>
        <row r="3512">
          <cell r="J3512">
            <v>94.2</v>
          </cell>
          <cell r="K3512">
            <v>1.07</v>
          </cell>
          <cell r="L3512">
            <v>25.89</v>
          </cell>
          <cell r="P3512">
            <v>3.03</v>
          </cell>
          <cell r="AH3512">
            <v>36.200000000000003</v>
          </cell>
        </row>
        <row r="3513">
          <cell r="J3513">
            <v>31.06</v>
          </cell>
          <cell r="K3513">
            <v>0.1</v>
          </cell>
          <cell r="L3513">
            <v>7.52</v>
          </cell>
          <cell r="P3513">
            <v>0.99</v>
          </cell>
          <cell r="AH3513">
            <v>11.51</v>
          </cell>
        </row>
        <row r="3514">
          <cell r="J3514">
            <v>9.18</v>
          </cell>
          <cell r="K3514">
            <v>0</v>
          </cell>
          <cell r="L3514">
            <v>2.44</v>
          </cell>
          <cell r="P3514">
            <v>0.2</v>
          </cell>
          <cell r="AH3514">
            <v>3.73</v>
          </cell>
        </row>
        <row r="3515">
          <cell r="J3515">
            <v>2.5299999999999998</v>
          </cell>
          <cell r="K3515">
            <v>0</v>
          </cell>
          <cell r="L3515">
            <v>0.76</v>
          </cell>
          <cell r="P3515">
            <v>0</v>
          </cell>
          <cell r="AH3515">
            <v>0.73</v>
          </cell>
        </row>
        <row r="3516">
          <cell r="J3516">
            <v>0.27</v>
          </cell>
          <cell r="K3516">
            <v>0</v>
          </cell>
          <cell r="L3516">
            <v>0</v>
          </cell>
          <cell r="P3516">
            <v>0</v>
          </cell>
          <cell r="AH3516">
            <v>0.26</v>
          </cell>
        </row>
        <row r="3517">
          <cell r="J3517">
            <v>11386.39</v>
          </cell>
          <cell r="K3517">
            <v>3436.33</v>
          </cell>
          <cell r="L3517">
            <v>10337.43</v>
          </cell>
          <cell r="P3517">
            <v>791.43</v>
          </cell>
          <cell r="AH3517">
            <v>12177.04</v>
          </cell>
        </row>
        <row r="3518">
          <cell r="J3518">
            <v>0</v>
          </cell>
          <cell r="K3518">
            <v>0</v>
          </cell>
          <cell r="L3518">
            <v>0</v>
          </cell>
          <cell r="P3518">
            <v>0</v>
          </cell>
          <cell r="AH3518">
            <v>0</v>
          </cell>
        </row>
        <row r="3519">
          <cell r="J3519">
            <v>41.13</v>
          </cell>
          <cell r="K3519">
            <v>0</v>
          </cell>
          <cell r="L3519">
            <v>22.79</v>
          </cell>
          <cell r="P3519">
            <v>9.75</v>
          </cell>
          <cell r="AH3519">
            <v>3.7199999999999998</v>
          </cell>
        </row>
        <row r="3520">
          <cell r="J3520">
            <v>96.13</v>
          </cell>
          <cell r="K3520">
            <v>0</v>
          </cell>
          <cell r="L3520">
            <v>60</v>
          </cell>
          <cell r="P3520">
            <v>13.02</v>
          </cell>
          <cell r="AH3520">
            <v>25.740000000000002</v>
          </cell>
        </row>
        <row r="3521">
          <cell r="J3521">
            <v>82.3</v>
          </cell>
          <cell r="K3521">
            <v>0</v>
          </cell>
          <cell r="L3521">
            <v>59.19</v>
          </cell>
          <cell r="P3521">
            <v>13.62</v>
          </cell>
          <cell r="AH3521">
            <v>31.31</v>
          </cell>
        </row>
        <row r="3522">
          <cell r="J3522">
            <v>71.95</v>
          </cell>
          <cell r="K3522">
            <v>6.78</v>
          </cell>
          <cell r="L3522">
            <v>40.94</v>
          </cell>
          <cell r="P3522">
            <v>14.21</v>
          </cell>
          <cell r="AH3522">
            <v>30.189999999999998</v>
          </cell>
        </row>
        <row r="3523">
          <cell r="J3523">
            <v>67.77</v>
          </cell>
          <cell r="K3523">
            <v>28.86</v>
          </cell>
          <cell r="L3523">
            <v>29.49</v>
          </cell>
          <cell r="P3523">
            <v>20.100000000000001</v>
          </cell>
          <cell r="AH3523">
            <v>32.19</v>
          </cell>
        </row>
        <row r="3524">
          <cell r="J3524">
            <v>80.09</v>
          </cell>
          <cell r="K3524">
            <v>44.92</v>
          </cell>
          <cell r="L3524">
            <v>28.75</v>
          </cell>
          <cell r="P3524">
            <v>18.670000000000002</v>
          </cell>
          <cell r="AH3524">
            <v>31.160000000000004</v>
          </cell>
        </row>
        <row r="3525">
          <cell r="J3525">
            <v>72.91</v>
          </cell>
          <cell r="K3525">
            <v>46.3</v>
          </cell>
          <cell r="L3525">
            <v>26.42</v>
          </cell>
          <cell r="P3525">
            <v>15.7</v>
          </cell>
          <cell r="AH3525">
            <v>30.759999999999998</v>
          </cell>
        </row>
        <row r="3526">
          <cell r="J3526">
            <v>77.08</v>
          </cell>
          <cell r="K3526">
            <v>46.29</v>
          </cell>
          <cell r="L3526">
            <v>20.09</v>
          </cell>
          <cell r="P3526">
            <v>13.22</v>
          </cell>
          <cell r="AH3526">
            <v>27.7</v>
          </cell>
        </row>
        <row r="3527">
          <cell r="J3527">
            <v>76.260000000000005</v>
          </cell>
          <cell r="K3527">
            <v>43.11</v>
          </cell>
          <cell r="L3527">
            <v>16.88</v>
          </cell>
          <cell r="P3527">
            <v>10.52</v>
          </cell>
          <cell r="AH3527">
            <v>33.730000000000004</v>
          </cell>
        </row>
        <row r="3528">
          <cell r="J3528">
            <v>37</v>
          </cell>
          <cell r="K3528">
            <v>9.85</v>
          </cell>
          <cell r="L3528">
            <v>8.16</v>
          </cell>
          <cell r="P3528">
            <v>5.52</v>
          </cell>
          <cell r="AH3528">
            <v>14.620000000000001</v>
          </cell>
        </row>
        <row r="3529">
          <cell r="J3529">
            <v>1.19</v>
          </cell>
          <cell r="K3529">
            <v>0</v>
          </cell>
          <cell r="L3529">
            <v>0.69</v>
          </cell>
          <cell r="P3529">
            <v>0.11</v>
          </cell>
          <cell r="AH3529">
            <v>0.89</v>
          </cell>
        </row>
        <row r="3530">
          <cell r="J3530">
            <v>0.49</v>
          </cell>
          <cell r="K3530">
            <v>0</v>
          </cell>
          <cell r="L3530">
            <v>0</v>
          </cell>
          <cell r="P3530">
            <v>0.39</v>
          </cell>
          <cell r="AH3530">
            <v>0</v>
          </cell>
        </row>
        <row r="3531">
          <cell r="J3531">
            <v>0</v>
          </cell>
          <cell r="K3531">
            <v>0</v>
          </cell>
          <cell r="L3531">
            <v>0</v>
          </cell>
          <cell r="P3531">
            <v>0</v>
          </cell>
          <cell r="AH3531">
            <v>0</v>
          </cell>
        </row>
        <row r="3532">
          <cell r="J3532">
            <v>0</v>
          </cell>
          <cell r="K3532">
            <v>0</v>
          </cell>
          <cell r="L3532">
            <v>0</v>
          </cell>
          <cell r="P3532">
            <v>0</v>
          </cell>
          <cell r="AH3532">
            <v>0</v>
          </cell>
        </row>
        <row r="3533">
          <cell r="J3533">
            <v>0</v>
          </cell>
          <cell r="K3533">
            <v>0</v>
          </cell>
          <cell r="L3533">
            <v>0</v>
          </cell>
          <cell r="P3533">
            <v>0</v>
          </cell>
          <cell r="AH3533">
            <v>0</v>
          </cell>
        </row>
        <row r="3534">
          <cell r="J3534">
            <v>0</v>
          </cell>
          <cell r="K3534">
            <v>0</v>
          </cell>
          <cell r="L3534">
            <v>0</v>
          </cell>
          <cell r="P3534">
            <v>0</v>
          </cell>
          <cell r="AH3534">
            <v>0</v>
          </cell>
        </row>
        <row r="3535">
          <cell r="J3535">
            <v>704.29</v>
          </cell>
          <cell r="K3535">
            <v>226.11</v>
          </cell>
          <cell r="L3535">
            <v>313.39999999999998</v>
          </cell>
          <cell r="P3535">
            <v>134.85</v>
          </cell>
          <cell r="AH3535">
            <v>262.01</v>
          </cell>
        </row>
        <row r="3536">
          <cell r="J3536">
            <v>0</v>
          </cell>
          <cell r="K3536">
            <v>0</v>
          </cell>
          <cell r="L3536">
            <v>0</v>
          </cell>
          <cell r="P3536">
            <v>0</v>
          </cell>
          <cell r="AH3536">
            <v>0</v>
          </cell>
        </row>
        <row r="3537">
          <cell r="J3537">
            <v>24.31</v>
          </cell>
          <cell r="K3537">
            <v>0</v>
          </cell>
          <cell r="L3537">
            <v>23.75</v>
          </cell>
          <cell r="P3537">
            <v>6.24</v>
          </cell>
          <cell r="AH3537">
            <v>7.12</v>
          </cell>
        </row>
        <row r="3538">
          <cell r="J3538">
            <v>53.67</v>
          </cell>
          <cell r="K3538">
            <v>0</v>
          </cell>
          <cell r="L3538">
            <v>56.74</v>
          </cell>
          <cell r="P3538">
            <v>6.68</v>
          </cell>
          <cell r="AH3538">
            <v>32.099999999999994</v>
          </cell>
        </row>
        <row r="3539">
          <cell r="J3539">
            <v>47.6</v>
          </cell>
          <cell r="K3539">
            <v>0</v>
          </cell>
          <cell r="L3539">
            <v>54.98</v>
          </cell>
          <cell r="P3539">
            <v>7.36</v>
          </cell>
          <cell r="AH3539">
            <v>37.11</v>
          </cell>
        </row>
        <row r="3540">
          <cell r="J3540">
            <v>42.4</v>
          </cell>
          <cell r="K3540">
            <v>5.01</v>
          </cell>
          <cell r="L3540">
            <v>45.89</v>
          </cell>
          <cell r="P3540">
            <v>10.38</v>
          </cell>
          <cell r="AH3540">
            <v>31.31</v>
          </cell>
        </row>
        <row r="3541">
          <cell r="J3541">
            <v>45.35</v>
          </cell>
          <cell r="K3541">
            <v>34.14</v>
          </cell>
          <cell r="L3541">
            <v>36.39</v>
          </cell>
          <cell r="P3541">
            <v>10.99</v>
          </cell>
          <cell r="AH3541">
            <v>28.009999999999998</v>
          </cell>
        </row>
        <row r="3542">
          <cell r="J3542">
            <v>59.44</v>
          </cell>
          <cell r="K3542">
            <v>46.37</v>
          </cell>
          <cell r="L3542">
            <v>45.44</v>
          </cell>
          <cell r="P3542">
            <v>13.53</v>
          </cell>
          <cell r="AH3542">
            <v>30.95</v>
          </cell>
        </row>
        <row r="3543">
          <cell r="J3543">
            <v>59.23</v>
          </cell>
          <cell r="K3543">
            <v>53.34</v>
          </cell>
          <cell r="L3543">
            <v>30.73</v>
          </cell>
          <cell r="P3543">
            <v>12.81</v>
          </cell>
          <cell r="AH3543">
            <v>26.490000000000002</v>
          </cell>
        </row>
        <row r="3544">
          <cell r="J3544">
            <v>61.59</v>
          </cell>
          <cell r="K3544">
            <v>50.02</v>
          </cell>
          <cell r="L3544">
            <v>23.91</v>
          </cell>
          <cell r="P3544">
            <v>8.89</v>
          </cell>
          <cell r="AH3544">
            <v>25.240000000000002</v>
          </cell>
        </row>
        <row r="3545">
          <cell r="J3545">
            <v>70.64</v>
          </cell>
          <cell r="K3545">
            <v>51.6</v>
          </cell>
          <cell r="L3545">
            <v>23.25</v>
          </cell>
          <cell r="P3545">
            <v>9.2799999999999994</v>
          </cell>
          <cell r="AH3545">
            <v>17.23</v>
          </cell>
        </row>
        <row r="3546">
          <cell r="J3546">
            <v>20.53</v>
          </cell>
          <cell r="K3546">
            <v>6.45</v>
          </cell>
          <cell r="L3546">
            <v>8.8800000000000008</v>
          </cell>
          <cell r="P3546">
            <v>2.95</v>
          </cell>
          <cell r="AH3546">
            <v>8.17</v>
          </cell>
        </row>
        <row r="3547">
          <cell r="J3547">
            <v>1.03</v>
          </cell>
          <cell r="K3547">
            <v>0.1</v>
          </cell>
          <cell r="L3547">
            <v>0.48</v>
          </cell>
          <cell r="P3547">
            <v>0.5</v>
          </cell>
          <cell r="AH3547">
            <v>0</v>
          </cell>
        </row>
        <row r="3548">
          <cell r="J3548">
            <v>0</v>
          </cell>
          <cell r="K3548">
            <v>0</v>
          </cell>
          <cell r="L3548">
            <v>0</v>
          </cell>
          <cell r="P3548">
            <v>0.1</v>
          </cell>
          <cell r="AH3548">
            <v>0</v>
          </cell>
        </row>
        <row r="3549">
          <cell r="J3549">
            <v>0</v>
          </cell>
          <cell r="K3549">
            <v>0</v>
          </cell>
          <cell r="L3549">
            <v>0</v>
          </cell>
          <cell r="P3549">
            <v>0</v>
          </cell>
          <cell r="AH3549">
            <v>0</v>
          </cell>
        </row>
        <row r="3550">
          <cell r="J3550">
            <v>0</v>
          </cell>
          <cell r="K3550">
            <v>0</v>
          </cell>
          <cell r="L3550">
            <v>0</v>
          </cell>
          <cell r="P3550">
            <v>0</v>
          </cell>
          <cell r="AH3550">
            <v>0</v>
          </cell>
        </row>
        <row r="3551">
          <cell r="J3551">
            <v>0</v>
          </cell>
          <cell r="K3551">
            <v>0</v>
          </cell>
          <cell r="L3551">
            <v>0</v>
          </cell>
          <cell r="P3551">
            <v>0</v>
          </cell>
          <cell r="AH3551">
            <v>0</v>
          </cell>
        </row>
        <row r="3552">
          <cell r="J3552">
            <v>0</v>
          </cell>
          <cell r="K3552">
            <v>0</v>
          </cell>
          <cell r="L3552">
            <v>0</v>
          </cell>
          <cell r="P3552">
            <v>0</v>
          </cell>
          <cell r="AH3552">
            <v>0</v>
          </cell>
        </row>
        <row r="3553">
          <cell r="J3553">
            <v>485.79</v>
          </cell>
          <cell r="K3553">
            <v>247.03</v>
          </cell>
          <cell r="L3553">
            <v>350.44</v>
          </cell>
          <cell r="P3553">
            <v>89.71</v>
          </cell>
          <cell r="AH3553">
            <v>243.73000000000002</v>
          </cell>
        </row>
        <row r="3554">
          <cell r="J3554">
            <v>0</v>
          </cell>
          <cell r="K3554">
            <v>0</v>
          </cell>
          <cell r="L3554">
            <v>0</v>
          </cell>
          <cell r="P3554">
            <v>0</v>
          </cell>
          <cell r="AH3554">
            <v>0</v>
          </cell>
        </row>
        <row r="3555">
          <cell r="J3555">
            <v>65.44</v>
          </cell>
          <cell r="K3555">
            <v>0</v>
          </cell>
          <cell r="L3555">
            <v>46.54</v>
          </cell>
          <cell r="P3555">
            <v>15.99</v>
          </cell>
          <cell r="AH3555">
            <v>10.85</v>
          </cell>
        </row>
        <row r="3556">
          <cell r="J3556">
            <v>149.80000000000001</v>
          </cell>
          <cell r="K3556">
            <v>0</v>
          </cell>
          <cell r="L3556">
            <v>116.74</v>
          </cell>
          <cell r="P3556">
            <v>19.7</v>
          </cell>
          <cell r="AH3556">
            <v>57.849999999999994</v>
          </cell>
        </row>
        <row r="3557">
          <cell r="J3557">
            <v>129.88999999999999</v>
          </cell>
          <cell r="K3557">
            <v>0</v>
          </cell>
          <cell r="L3557">
            <v>114.17</v>
          </cell>
          <cell r="P3557">
            <v>20.99</v>
          </cell>
          <cell r="AH3557">
            <v>68.42</v>
          </cell>
        </row>
        <row r="3558">
          <cell r="J3558">
            <v>114.34</v>
          </cell>
          <cell r="K3558">
            <v>11.79</v>
          </cell>
          <cell r="L3558">
            <v>86.83</v>
          </cell>
          <cell r="P3558">
            <v>24.59</v>
          </cell>
          <cell r="AH3558">
            <v>61.5</v>
          </cell>
        </row>
        <row r="3559">
          <cell r="J3559">
            <v>113.11</v>
          </cell>
          <cell r="K3559">
            <v>63</v>
          </cell>
          <cell r="L3559">
            <v>65.88</v>
          </cell>
          <cell r="P3559">
            <v>31.1</v>
          </cell>
          <cell r="AH3559">
            <v>60.2</v>
          </cell>
        </row>
        <row r="3560">
          <cell r="J3560">
            <v>139.53</v>
          </cell>
          <cell r="K3560">
            <v>91.29</v>
          </cell>
          <cell r="L3560">
            <v>74.19</v>
          </cell>
          <cell r="P3560">
            <v>32.200000000000003</v>
          </cell>
          <cell r="AH3560">
            <v>62.11</v>
          </cell>
        </row>
        <row r="3561">
          <cell r="J3561">
            <v>132.15</v>
          </cell>
          <cell r="K3561">
            <v>99.64</v>
          </cell>
          <cell r="L3561">
            <v>57.15</v>
          </cell>
          <cell r="P3561">
            <v>28.52</v>
          </cell>
          <cell r="AH3561">
            <v>57.25</v>
          </cell>
        </row>
        <row r="3562">
          <cell r="J3562">
            <v>138.66999999999999</v>
          </cell>
          <cell r="K3562">
            <v>96.31</v>
          </cell>
          <cell r="L3562">
            <v>44</v>
          </cell>
          <cell r="P3562">
            <v>22.11</v>
          </cell>
          <cell r="AH3562">
            <v>52.94</v>
          </cell>
        </row>
        <row r="3563">
          <cell r="J3563">
            <v>146.9</v>
          </cell>
          <cell r="K3563">
            <v>94.72</v>
          </cell>
          <cell r="L3563">
            <v>40.119999999999997</v>
          </cell>
          <cell r="P3563">
            <v>19.79</v>
          </cell>
          <cell r="AH3563">
            <v>50.96</v>
          </cell>
        </row>
        <row r="3564">
          <cell r="J3564">
            <v>57.53</v>
          </cell>
          <cell r="K3564">
            <v>16.29</v>
          </cell>
          <cell r="L3564">
            <v>17.04</v>
          </cell>
          <cell r="P3564">
            <v>8.4700000000000006</v>
          </cell>
          <cell r="AH3564">
            <v>22.79</v>
          </cell>
        </row>
        <row r="3565">
          <cell r="J3565">
            <v>2.23</v>
          </cell>
          <cell r="K3565">
            <v>0.1</v>
          </cell>
          <cell r="L3565">
            <v>1.18</v>
          </cell>
          <cell r="P3565">
            <v>0.61</v>
          </cell>
          <cell r="AH3565">
            <v>0.89</v>
          </cell>
        </row>
        <row r="3566">
          <cell r="J3566">
            <v>0.49</v>
          </cell>
          <cell r="K3566">
            <v>0</v>
          </cell>
          <cell r="L3566">
            <v>0</v>
          </cell>
          <cell r="P3566">
            <v>0.49</v>
          </cell>
          <cell r="AH3566">
            <v>0</v>
          </cell>
        </row>
        <row r="3567">
          <cell r="J3567">
            <v>0</v>
          </cell>
          <cell r="K3567">
            <v>0</v>
          </cell>
          <cell r="L3567">
            <v>0</v>
          </cell>
          <cell r="P3567">
            <v>0</v>
          </cell>
          <cell r="AH3567">
            <v>0</v>
          </cell>
        </row>
        <row r="3568">
          <cell r="J3568">
            <v>0</v>
          </cell>
          <cell r="K3568">
            <v>0</v>
          </cell>
          <cell r="L3568">
            <v>0</v>
          </cell>
          <cell r="P3568">
            <v>0</v>
          </cell>
          <cell r="AH3568">
            <v>0</v>
          </cell>
        </row>
        <row r="3569">
          <cell r="J3569">
            <v>0</v>
          </cell>
          <cell r="K3569">
            <v>0</v>
          </cell>
          <cell r="L3569">
            <v>0</v>
          </cell>
          <cell r="P3569">
            <v>0</v>
          </cell>
          <cell r="AH3569">
            <v>0</v>
          </cell>
        </row>
        <row r="3570">
          <cell r="J3570">
            <v>0</v>
          </cell>
          <cell r="K3570">
            <v>0</v>
          </cell>
          <cell r="L3570">
            <v>0</v>
          </cell>
          <cell r="P3570">
            <v>0</v>
          </cell>
          <cell r="AH3570">
            <v>0</v>
          </cell>
        </row>
        <row r="3571">
          <cell r="J3571">
            <v>1190.08</v>
          </cell>
          <cell r="K3571">
            <v>473.13</v>
          </cell>
          <cell r="L3571">
            <v>663.84</v>
          </cell>
          <cell r="P3571">
            <v>224.55</v>
          </cell>
          <cell r="AH3571">
            <v>505.73</v>
          </cell>
        </row>
        <row r="3572">
          <cell r="J3572">
            <v>0</v>
          </cell>
          <cell r="K3572">
            <v>0</v>
          </cell>
          <cell r="L3572">
            <v>0</v>
          </cell>
          <cell r="P3572">
            <v>0</v>
          </cell>
          <cell r="AH3572">
            <v>0</v>
          </cell>
        </row>
        <row r="3573">
          <cell r="J3573">
            <v>96.76</v>
          </cell>
          <cell r="K3573">
            <v>0</v>
          </cell>
          <cell r="L3573">
            <v>123.15</v>
          </cell>
          <cell r="P3573">
            <v>105.92</v>
          </cell>
          <cell r="AH3573">
            <v>45.94</v>
          </cell>
        </row>
        <row r="3574">
          <cell r="J3574">
            <v>42.4</v>
          </cell>
          <cell r="K3574">
            <v>0</v>
          </cell>
          <cell r="L3574">
            <v>77.62</v>
          </cell>
          <cell r="P3574">
            <v>26.82</v>
          </cell>
          <cell r="AH3574">
            <v>440.84</v>
          </cell>
        </row>
        <row r="3575">
          <cell r="J3575">
            <v>31.66</v>
          </cell>
          <cell r="K3575">
            <v>0</v>
          </cell>
          <cell r="L3575">
            <v>31.73</v>
          </cell>
          <cell r="P3575">
            <v>17.45</v>
          </cell>
          <cell r="AH3575">
            <v>242.16</v>
          </cell>
        </row>
        <row r="3576">
          <cell r="J3576">
            <v>30.58</v>
          </cell>
          <cell r="K3576">
            <v>1.43</v>
          </cell>
          <cell r="L3576">
            <v>21.29</v>
          </cell>
          <cell r="P3576">
            <v>13.09</v>
          </cell>
          <cell r="AH3576">
            <v>58.730000000000004</v>
          </cell>
        </row>
        <row r="3577">
          <cell r="J3577">
            <v>41.14</v>
          </cell>
          <cell r="K3577">
            <v>11.5</v>
          </cell>
          <cell r="L3577">
            <v>19.13</v>
          </cell>
          <cell r="P3577">
            <v>14.36</v>
          </cell>
          <cell r="AH3577">
            <v>27.580000000000002</v>
          </cell>
        </row>
        <row r="3578">
          <cell r="J3578">
            <v>56.56</v>
          </cell>
          <cell r="K3578">
            <v>22.79</v>
          </cell>
          <cell r="L3578">
            <v>26.64</v>
          </cell>
          <cell r="P3578">
            <v>22.14</v>
          </cell>
          <cell r="AH3578">
            <v>28.77</v>
          </cell>
        </row>
        <row r="3579">
          <cell r="J3579">
            <v>78.7</v>
          </cell>
          <cell r="K3579">
            <v>27.11</v>
          </cell>
          <cell r="L3579">
            <v>27.12</v>
          </cell>
          <cell r="P3579">
            <v>21.09</v>
          </cell>
          <cell r="AH3579">
            <v>30.06</v>
          </cell>
        </row>
        <row r="3580">
          <cell r="J3580">
            <v>121.51</v>
          </cell>
          <cell r="K3580">
            <v>38.86</v>
          </cell>
          <cell r="L3580">
            <v>31.49</v>
          </cell>
          <cell r="P3580">
            <v>23.61</v>
          </cell>
          <cell r="AH3580">
            <v>41.61</v>
          </cell>
        </row>
        <row r="3581">
          <cell r="J3581">
            <v>228.45</v>
          </cell>
          <cell r="K3581">
            <v>59.86</v>
          </cell>
          <cell r="L3581">
            <v>52.2</v>
          </cell>
          <cell r="P3581">
            <v>25.98</v>
          </cell>
          <cell r="AH3581">
            <v>70</v>
          </cell>
        </row>
        <row r="3582">
          <cell r="J3582">
            <v>636.25</v>
          </cell>
          <cell r="K3582">
            <v>83.76</v>
          </cell>
          <cell r="L3582">
            <v>148.41</v>
          </cell>
          <cell r="P3582">
            <v>42.08</v>
          </cell>
          <cell r="AH3582">
            <v>208.56</v>
          </cell>
        </row>
        <row r="3583">
          <cell r="J3583">
            <v>1450.9</v>
          </cell>
          <cell r="K3583">
            <v>48.92</v>
          </cell>
          <cell r="L3583">
            <v>255.74</v>
          </cell>
          <cell r="P3583">
            <v>64.510000000000005</v>
          </cell>
          <cell r="AH3583">
            <v>448.52</v>
          </cell>
        </row>
        <row r="3584">
          <cell r="J3584">
            <v>1357.53</v>
          </cell>
          <cell r="K3584">
            <v>21.82</v>
          </cell>
          <cell r="L3584">
            <v>180.25</v>
          </cell>
          <cell r="P3584">
            <v>57.59</v>
          </cell>
          <cell r="AH3584">
            <v>329.91999999999996</v>
          </cell>
        </row>
        <row r="3585">
          <cell r="J3585">
            <v>888.88</v>
          </cell>
          <cell r="K3585">
            <v>8.01</v>
          </cell>
          <cell r="L3585">
            <v>121.29</v>
          </cell>
          <cell r="P3585">
            <v>44.47</v>
          </cell>
          <cell r="AH3585">
            <v>194.71</v>
          </cell>
        </row>
        <row r="3586">
          <cell r="J3586">
            <v>526.91</v>
          </cell>
          <cell r="K3586">
            <v>2.5099999999999998</v>
          </cell>
          <cell r="L3586">
            <v>74.930000000000007</v>
          </cell>
          <cell r="P3586">
            <v>17.18</v>
          </cell>
          <cell r="AH3586">
            <v>140.62</v>
          </cell>
        </row>
        <row r="3587">
          <cell r="J3587">
            <v>220.03</v>
          </cell>
          <cell r="K3587">
            <v>0.97</v>
          </cell>
          <cell r="L3587">
            <v>35.08</v>
          </cell>
          <cell r="P3587">
            <v>5.33</v>
          </cell>
          <cell r="AH3587">
            <v>57.29</v>
          </cell>
        </row>
        <row r="3588">
          <cell r="J3588">
            <v>55.91</v>
          </cell>
          <cell r="K3588">
            <v>0</v>
          </cell>
          <cell r="L3588">
            <v>10.45</v>
          </cell>
          <cell r="P3588">
            <v>1.81</v>
          </cell>
          <cell r="AH3588">
            <v>17.53</v>
          </cell>
        </row>
        <row r="3589">
          <cell r="J3589">
            <v>5864.17</v>
          </cell>
          <cell r="K3589">
            <v>327.54000000000002</v>
          </cell>
          <cell r="L3589">
            <v>1236.54</v>
          </cell>
          <cell r="P3589">
            <v>503.43</v>
          </cell>
          <cell r="AH3589">
            <v>2382.81</v>
          </cell>
        </row>
        <row r="3590">
          <cell r="J3590">
            <v>0</v>
          </cell>
          <cell r="K3590">
            <v>0</v>
          </cell>
          <cell r="L3590">
            <v>0</v>
          </cell>
          <cell r="P3590">
            <v>0</v>
          </cell>
          <cell r="AH3590">
            <v>0</v>
          </cell>
        </row>
        <row r="3591">
          <cell r="J3591">
            <v>97.98</v>
          </cell>
          <cell r="K3591">
            <v>0</v>
          </cell>
          <cell r="L3591">
            <v>148.94</v>
          </cell>
          <cell r="P3591">
            <v>98.71</v>
          </cell>
          <cell r="AH3591">
            <v>73.509999999999991</v>
          </cell>
        </row>
        <row r="3592">
          <cell r="J3592">
            <v>93.68</v>
          </cell>
          <cell r="K3592">
            <v>0</v>
          </cell>
          <cell r="L3592">
            <v>111.53</v>
          </cell>
          <cell r="P3592">
            <v>39.619999999999997</v>
          </cell>
          <cell r="AH3592">
            <v>455.47999999999996</v>
          </cell>
        </row>
        <row r="3593">
          <cell r="J3593">
            <v>138.09</v>
          </cell>
          <cell r="K3593">
            <v>0</v>
          </cell>
          <cell r="L3593">
            <v>148.68</v>
          </cell>
          <cell r="P3593">
            <v>42.69</v>
          </cell>
          <cell r="AH3593">
            <v>241.91000000000003</v>
          </cell>
        </row>
        <row r="3594">
          <cell r="J3594">
            <v>159.81</v>
          </cell>
          <cell r="K3594">
            <v>6.99</v>
          </cell>
          <cell r="L3594">
            <v>155.99</v>
          </cell>
          <cell r="P3594">
            <v>47.66</v>
          </cell>
          <cell r="AH3594">
            <v>164.32</v>
          </cell>
        </row>
        <row r="3595">
          <cell r="J3595">
            <v>161.54</v>
          </cell>
          <cell r="K3595">
            <v>28.21</v>
          </cell>
          <cell r="L3595">
            <v>151.57</v>
          </cell>
          <cell r="P3595">
            <v>55.3</v>
          </cell>
          <cell r="AH3595">
            <v>163.59</v>
          </cell>
        </row>
        <row r="3596">
          <cell r="J3596">
            <v>190.15</v>
          </cell>
          <cell r="K3596">
            <v>36.770000000000003</v>
          </cell>
          <cell r="L3596">
            <v>149.02000000000001</v>
          </cell>
          <cell r="P3596">
            <v>48.04</v>
          </cell>
          <cell r="AH3596">
            <v>142.13</v>
          </cell>
        </row>
        <row r="3597">
          <cell r="J3597">
            <v>198.4</v>
          </cell>
          <cell r="K3597">
            <v>41.48</v>
          </cell>
          <cell r="L3597">
            <v>130.85</v>
          </cell>
          <cell r="P3597">
            <v>48.2</v>
          </cell>
          <cell r="AH3597">
            <v>94.48</v>
          </cell>
        </row>
        <row r="3598">
          <cell r="J3598">
            <v>274.64</v>
          </cell>
          <cell r="K3598">
            <v>52.78</v>
          </cell>
          <cell r="L3598">
            <v>121</v>
          </cell>
          <cell r="P3598">
            <v>48.19</v>
          </cell>
          <cell r="AH3598">
            <v>81.84</v>
          </cell>
        </row>
        <row r="3599">
          <cell r="J3599">
            <v>484.96</v>
          </cell>
          <cell r="K3599">
            <v>82.45</v>
          </cell>
          <cell r="L3599">
            <v>159.69</v>
          </cell>
          <cell r="P3599">
            <v>51.7</v>
          </cell>
          <cell r="AH3599">
            <v>92.83</v>
          </cell>
        </row>
        <row r="3600">
          <cell r="J3600">
            <v>889.48</v>
          </cell>
          <cell r="K3600">
            <v>116.6</v>
          </cell>
          <cell r="L3600">
            <v>293.20999999999998</v>
          </cell>
          <cell r="P3600">
            <v>65.19</v>
          </cell>
          <cell r="AH3600">
            <v>175.25</v>
          </cell>
        </row>
        <row r="3601">
          <cell r="J3601">
            <v>1815.37</v>
          </cell>
          <cell r="K3601">
            <v>53.99</v>
          </cell>
          <cell r="L3601">
            <v>442.13</v>
          </cell>
          <cell r="P3601">
            <v>83.08</v>
          </cell>
          <cell r="AH3601">
            <v>241.76</v>
          </cell>
        </row>
        <row r="3602">
          <cell r="J3602">
            <v>1756.02</v>
          </cell>
          <cell r="K3602">
            <v>25.51</v>
          </cell>
          <cell r="L3602">
            <v>297.95</v>
          </cell>
          <cell r="P3602">
            <v>81.41</v>
          </cell>
          <cell r="AH3602">
            <v>160.15</v>
          </cell>
        </row>
        <row r="3603">
          <cell r="J3603">
            <v>1322.84</v>
          </cell>
          <cell r="K3603">
            <v>7.52</v>
          </cell>
          <cell r="L3603">
            <v>192.11</v>
          </cell>
          <cell r="P3603">
            <v>85.93</v>
          </cell>
          <cell r="AH3603">
            <v>99.58</v>
          </cell>
        </row>
        <row r="3604">
          <cell r="J3604">
            <v>1072.4000000000001</v>
          </cell>
          <cell r="K3604">
            <v>4.45</v>
          </cell>
          <cell r="L3604">
            <v>163.15</v>
          </cell>
          <cell r="P3604">
            <v>43.96</v>
          </cell>
          <cell r="AH3604">
            <v>93.52000000000001</v>
          </cell>
        </row>
        <row r="3605">
          <cell r="J3605">
            <v>653.12</v>
          </cell>
          <cell r="K3605">
            <v>1.74</v>
          </cell>
          <cell r="L3605">
            <v>107.25</v>
          </cell>
          <cell r="P3605">
            <v>22.42</v>
          </cell>
          <cell r="AH3605">
            <v>48.790000000000006</v>
          </cell>
        </row>
        <row r="3606">
          <cell r="J3606">
            <v>230.17</v>
          </cell>
          <cell r="K3606">
            <v>0.56000000000000005</v>
          </cell>
          <cell r="L3606">
            <v>35.71</v>
          </cell>
          <cell r="P3606">
            <v>11.65</v>
          </cell>
          <cell r="AH3606">
            <v>14.34</v>
          </cell>
        </row>
        <row r="3607">
          <cell r="J3607">
            <v>9538.66</v>
          </cell>
          <cell r="K3607">
            <v>459.08</v>
          </cell>
          <cell r="L3607">
            <v>2808.79</v>
          </cell>
          <cell r="P3607">
            <v>873.75</v>
          </cell>
          <cell r="AH3607">
            <v>2343.48</v>
          </cell>
        </row>
        <row r="3608">
          <cell r="J3608">
            <v>0</v>
          </cell>
          <cell r="K3608">
            <v>0</v>
          </cell>
          <cell r="L3608">
            <v>0</v>
          </cell>
          <cell r="P3608">
            <v>0</v>
          </cell>
          <cell r="AH3608">
            <v>0</v>
          </cell>
        </row>
        <row r="3609">
          <cell r="J3609">
            <v>194.75</v>
          </cell>
          <cell r="K3609">
            <v>0</v>
          </cell>
          <cell r="L3609">
            <v>272.10000000000002</v>
          </cell>
          <cell r="P3609">
            <v>204.64</v>
          </cell>
          <cell r="AH3609">
            <v>119.46000000000001</v>
          </cell>
        </row>
        <row r="3610">
          <cell r="J3610">
            <v>136.07</v>
          </cell>
          <cell r="K3610">
            <v>0</v>
          </cell>
          <cell r="L3610">
            <v>189.15</v>
          </cell>
          <cell r="P3610">
            <v>66.44</v>
          </cell>
          <cell r="AH3610">
            <v>896.31</v>
          </cell>
        </row>
        <row r="3611">
          <cell r="J3611">
            <v>169.74</v>
          </cell>
          <cell r="K3611">
            <v>0</v>
          </cell>
          <cell r="L3611">
            <v>180.41</v>
          </cell>
          <cell r="P3611">
            <v>60.15</v>
          </cell>
          <cell r="AH3611">
            <v>484.08</v>
          </cell>
        </row>
        <row r="3612">
          <cell r="J3612">
            <v>190.38</v>
          </cell>
          <cell r="K3612">
            <v>8.42</v>
          </cell>
          <cell r="L3612">
            <v>177.28</v>
          </cell>
          <cell r="P3612">
            <v>60.75</v>
          </cell>
          <cell r="AH3612">
            <v>223.04999999999998</v>
          </cell>
        </row>
        <row r="3613">
          <cell r="J3613">
            <v>202.69</v>
          </cell>
          <cell r="K3613">
            <v>39.72</v>
          </cell>
          <cell r="L3613">
            <v>170.7</v>
          </cell>
          <cell r="P3613">
            <v>69.650000000000006</v>
          </cell>
          <cell r="AH3613">
            <v>191.16</v>
          </cell>
        </row>
        <row r="3614">
          <cell r="J3614">
            <v>246.71</v>
          </cell>
          <cell r="K3614">
            <v>59.56</v>
          </cell>
          <cell r="L3614">
            <v>175.66</v>
          </cell>
          <cell r="P3614">
            <v>70.17</v>
          </cell>
          <cell r="AH3614">
            <v>170.9</v>
          </cell>
        </row>
        <row r="3615">
          <cell r="J3615">
            <v>277.10000000000002</v>
          </cell>
          <cell r="K3615">
            <v>68.59</v>
          </cell>
          <cell r="L3615">
            <v>157.97</v>
          </cell>
          <cell r="P3615">
            <v>69.28</v>
          </cell>
          <cell r="AH3615">
            <v>124.53999999999999</v>
          </cell>
        </row>
        <row r="3616">
          <cell r="J3616">
            <v>396.16</v>
          </cell>
          <cell r="K3616">
            <v>91.64</v>
          </cell>
          <cell r="L3616">
            <v>152.49</v>
          </cell>
          <cell r="P3616">
            <v>71.8</v>
          </cell>
          <cell r="AH3616">
            <v>123.44</v>
          </cell>
        </row>
        <row r="3617">
          <cell r="J3617">
            <v>713.41</v>
          </cell>
          <cell r="K3617">
            <v>142.31</v>
          </cell>
          <cell r="L3617">
            <v>211.9</v>
          </cell>
          <cell r="P3617">
            <v>77.680000000000007</v>
          </cell>
          <cell r="AH3617">
            <v>162.82</v>
          </cell>
        </row>
        <row r="3618">
          <cell r="J3618">
            <v>1525.72</v>
          </cell>
          <cell r="K3618">
            <v>200.36</v>
          </cell>
          <cell r="L3618">
            <v>441.62</v>
          </cell>
          <cell r="P3618">
            <v>107.27</v>
          </cell>
          <cell r="AH3618">
            <v>383.80999999999995</v>
          </cell>
        </row>
        <row r="3619">
          <cell r="J3619">
            <v>3266.27</v>
          </cell>
          <cell r="K3619">
            <v>102.91</v>
          </cell>
          <cell r="L3619">
            <v>697.87</v>
          </cell>
          <cell r="P3619">
            <v>147.59</v>
          </cell>
          <cell r="AH3619">
            <v>690.28</v>
          </cell>
        </row>
        <row r="3620">
          <cell r="J3620">
            <v>3113.55</v>
          </cell>
          <cell r="K3620">
            <v>47.34</v>
          </cell>
          <cell r="L3620">
            <v>478.2</v>
          </cell>
          <cell r="P3620">
            <v>139</v>
          </cell>
          <cell r="AH3620">
            <v>490.06999999999994</v>
          </cell>
        </row>
        <row r="3621">
          <cell r="J3621">
            <v>2211.7199999999998</v>
          </cell>
          <cell r="K3621">
            <v>15.53</v>
          </cell>
          <cell r="L3621">
            <v>313.41000000000003</v>
          </cell>
          <cell r="P3621">
            <v>130.4</v>
          </cell>
          <cell r="AH3621">
            <v>294.29000000000002</v>
          </cell>
        </row>
        <row r="3622">
          <cell r="J3622">
            <v>1599.32</v>
          </cell>
          <cell r="K3622">
            <v>6.97</v>
          </cell>
          <cell r="L3622">
            <v>238.08</v>
          </cell>
          <cell r="P3622">
            <v>61.14</v>
          </cell>
          <cell r="AH3622">
            <v>234.13</v>
          </cell>
        </row>
        <row r="3623">
          <cell r="J3623">
            <v>873.16</v>
          </cell>
          <cell r="K3623">
            <v>2.71</v>
          </cell>
          <cell r="L3623">
            <v>142.33000000000001</v>
          </cell>
          <cell r="P3623">
            <v>27.75</v>
          </cell>
          <cell r="AH3623">
            <v>106.07</v>
          </cell>
        </row>
        <row r="3624">
          <cell r="J3624">
            <v>286.08</v>
          </cell>
          <cell r="K3624">
            <v>0.56000000000000005</v>
          </cell>
          <cell r="L3624">
            <v>46.17</v>
          </cell>
          <cell r="P3624">
            <v>13.46</v>
          </cell>
          <cell r="AH3624">
            <v>31.86</v>
          </cell>
        </row>
        <row r="3625">
          <cell r="J3625">
            <v>15402.83</v>
          </cell>
          <cell r="K3625">
            <v>786.62</v>
          </cell>
          <cell r="L3625">
            <v>4045.33</v>
          </cell>
          <cell r="P3625">
            <v>1377.18</v>
          </cell>
          <cell r="AH3625">
            <v>4726.29</v>
          </cell>
        </row>
        <row r="3626">
          <cell r="J3626">
            <v>0</v>
          </cell>
          <cell r="K3626">
            <v>0</v>
          </cell>
          <cell r="L3626">
            <v>0</v>
          </cell>
          <cell r="P3626">
            <v>0</v>
          </cell>
          <cell r="AH3626">
            <v>0</v>
          </cell>
        </row>
        <row r="3627">
          <cell r="J3627">
            <v>408.38</v>
          </cell>
          <cell r="K3627">
            <v>0</v>
          </cell>
          <cell r="L3627">
            <v>473.09</v>
          </cell>
          <cell r="P3627">
            <v>140.47</v>
          </cell>
          <cell r="AH3627">
            <v>99.77000000000001</v>
          </cell>
        </row>
        <row r="3628">
          <cell r="J3628">
            <v>618.78</v>
          </cell>
          <cell r="K3628">
            <v>0</v>
          </cell>
          <cell r="L3628">
            <v>806.03</v>
          </cell>
          <cell r="P3628">
            <v>84.5</v>
          </cell>
          <cell r="AH3628">
            <v>929.19</v>
          </cell>
        </row>
        <row r="3629">
          <cell r="J3629">
            <v>622.70000000000005</v>
          </cell>
          <cell r="K3629">
            <v>0</v>
          </cell>
          <cell r="L3629">
            <v>754.56</v>
          </cell>
          <cell r="P3629">
            <v>75.05</v>
          </cell>
          <cell r="AH3629">
            <v>1003.3399999999999</v>
          </cell>
        </row>
        <row r="3630">
          <cell r="J3630">
            <v>641.13</v>
          </cell>
          <cell r="K3630">
            <v>54.79</v>
          </cell>
          <cell r="L3630">
            <v>660.24</v>
          </cell>
          <cell r="P3630">
            <v>75.760000000000005</v>
          </cell>
          <cell r="AH3630">
            <v>892.99</v>
          </cell>
        </row>
        <row r="3631">
          <cell r="J3631">
            <v>840.41</v>
          </cell>
          <cell r="K3631">
            <v>346.23</v>
          </cell>
          <cell r="L3631">
            <v>640.14</v>
          </cell>
          <cell r="P3631">
            <v>95.62</v>
          </cell>
          <cell r="AH3631">
            <v>997.18000000000006</v>
          </cell>
        </row>
        <row r="3632">
          <cell r="J3632">
            <v>1143.78</v>
          </cell>
          <cell r="K3632">
            <v>470.52</v>
          </cell>
          <cell r="L3632">
            <v>758.55</v>
          </cell>
          <cell r="P3632">
            <v>123.46</v>
          </cell>
          <cell r="AH3632">
            <v>1141.9099999999999</v>
          </cell>
        </row>
        <row r="3633">
          <cell r="J3633">
            <v>1146</v>
          </cell>
          <cell r="K3633">
            <v>460.82</v>
          </cell>
          <cell r="L3633">
            <v>610.73</v>
          </cell>
          <cell r="P3633">
            <v>103.08</v>
          </cell>
          <cell r="AH3633">
            <v>946.68000000000006</v>
          </cell>
        </row>
        <row r="3634">
          <cell r="J3634">
            <v>1116.69</v>
          </cell>
          <cell r="K3634">
            <v>398.8</v>
          </cell>
          <cell r="L3634">
            <v>460.72</v>
          </cell>
          <cell r="P3634">
            <v>85.32</v>
          </cell>
          <cell r="AH3634">
            <v>806.18999999999994</v>
          </cell>
        </row>
        <row r="3635">
          <cell r="J3635">
            <v>1175</v>
          </cell>
          <cell r="K3635">
            <v>337.01</v>
          </cell>
          <cell r="L3635">
            <v>347.32</v>
          </cell>
          <cell r="P3635">
            <v>71.92</v>
          </cell>
          <cell r="AH3635">
            <v>697.07</v>
          </cell>
        </row>
        <row r="3636">
          <cell r="J3636">
            <v>1083.53</v>
          </cell>
          <cell r="K3636">
            <v>153.13999999999999</v>
          </cell>
          <cell r="L3636">
            <v>285.07</v>
          </cell>
          <cell r="P3636">
            <v>63.93</v>
          </cell>
          <cell r="AH3636">
            <v>521.78</v>
          </cell>
        </row>
        <row r="3637">
          <cell r="J3637">
            <v>1567.48</v>
          </cell>
          <cell r="K3637">
            <v>53</v>
          </cell>
          <cell r="L3637">
            <v>294.02</v>
          </cell>
          <cell r="P3637">
            <v>66.959999999999994</v>
          </cell>
          <cell r="AH3637">
            <v>537.47</v>
          </cell>
        </row>
        <row r="3638">
          <cell r="J3638">
            <v>1413.03</v>
          </cell>
          <cell r="K3638">
            <v>22.49</v>
          </cell>
          <cell r="L3638">
            <v>197.11</v>
          </cell>
          <cell r="P3638">
            <v>60.12</v>
          </cell>
          <cell r="AH3638">
            <v>358.63</v>
          </cell>
        </row>
        <row r="3639">
          <cell r="J3639">
            <v>907.59</v>
          </cell>
          <cell r="K3639">
            <v>8.11</v>
          </cell>
          <cell r="L3639">
            <v>126.46</v>
          </cell>
          <cell r="P3639">
            <v>45.13</v>
          </cell>
          <cell r="AH3639">
            <v>204.38</v>
          </cell>
        </row>
        <row r="3640">
          <cell r="J3640">
            <v>531.63</v>
          </cell>
          <cell r="K3640">
            <v>2.5099999999999998</v>
          </cell>
          <cell r="L3640">
            <v>76.77</v>
          </cell>
          <cell r="P3640">
            <v>17.18</v>
          </cell>
          <cell r="AH3640">
            <v>143.53</v>
          </cell>
        </row>
        <row r="3641">
          <cell r="J3641">
            <v>221.6</v>
          </cell>
          <cell r="K3641">
            <v>0.97</v>
          </cell>
          <cell r="L3641">
            <v>35.28</v>
          </cell>
          <cell r="P3641">
            <v>5.33</v>
          </cell>
          <cell r="AH3641">
            <v>57.78</v>
          </cell>
        </row>
        <row r="3642">
          <cell r="J3642">
            <v>55.91</v>
          </cell>
          <cell r="K3642">
            <v>0</v>
          </cell>
          <cell r="L3642">
            <v>10.45</v>
          </cell>
          <cell r="P3642">
            <v>1.81</v>
          </cell>
          <cell r="AH3642">
            <v>17.7</v>
          </cell>
        </row>
        <row r="3643">
          <cell r="J3643">
            <v>13493.64</v>
          </cell>
          <cell r="K3643">
            <v>2308.38</v>
          </cell>
          <cell r="L3643">
            <v>6536.55</v>
          </cell>
          <cell r="P3643">
            <v>1115.6400000000001</v>
          </cell>
          <cell r="AH3643">
            <v>9355.57</v>
          </cell>
        </row>
        <row r="3644">
          <cell r="J3644">
            <v>0</v>
          </cell>
          <cell r="K3644">
            <v>0</v>
          </cell>
          <cell r="L3644">
            <v>0</v>
          </cell>
          <cell r="P3644">
            <v>0</v>
          </cell>
          <cell r="AH3644">
            <v>0</v>
          </cell>
        </row>
        <row r="3645">
          <cell r="J3645">
            <v>252.63</v>
          </cell>
          <cell r="K3645">
            <v>0</v>
          </cell>
          <cell r="L3645">
            <v>450.55</v>
          </cell>
          <cell r="P3645">
            <v>119.59</v>
          </cell>
          <cell r="AH3645">
            <v>137.89999999999998</v>
          </cell>
        </row>
        <row r="3646">
          <cell r="J3646">
            <v>368.42</v>
          </cell>
          <cell r="K3646">
            <v>0</v>
          </cell>
          <cell r="L3646">
            <v>800.35</v>
          </cell>
          <cell r="P3646">
            <v>64.540000000000006</v>
          </cell>
          <cell r="AH3646">
            <v>1062.01</v>
          </cell>
        </row>
        <row r="3647">
          <cell r="J3647">
            <v>421.77</v>
          </cell>
          <cell r="K3647">
            <v>0</v>
          </cell>
          <cell r="L3647">
            <v>822.01</v>
          </cell>
          <cell r="P3647">
            <v>69.47</v>
          </cell>
          <cell r="AH3647">
            <v>1121.1500000000001</v>
          </cell>
        </row>
        <row r="3648">
          <cell r="J3648">
            <v>466.01</v>
          </cell>
          <cell r="K3648">
            <v>51.75</v>
          </cell>
          <cell r="L3648">
            <v>762.47</v>
          </cell>
          <cell r="P3648">
            <v>88.99</v>
          </cell>
          <cell r="AH3648">
            <v>924.54000000000008</v>
          </cell>
        </row>
        <row r="3649">
          <cell r="J3649">
            <v>626.03</v>
          </cell>
          <cell r="K3649">
            <v>345.46</v>
          </cell>
          <cell r="L3649">
            <v>850.11</v>
          </cell>
          <cell r="P3649">
            <v>106.78</v>
          </cell>
          <cell r="AH3649">
            <v>903.28</v>
          </cell>
        </row>
        <row r="3650">
          <cell r="J3650">
            <v>866.25</v>
          </cell>
          <cell r="K3650">
            <v>465.93</v>
          </cell>
          <cell r="L3650">
            <v>1051.48</v>
          </cell>
          <cell r="P3650">
            <v>114.76</v>
          </cell>
          <cell r="AH3650">
            <v>1004.28</v>
          </cell>
        </row>
        <row r="3651">
          <cell r="J3651">
            <v>960.06</v>
          </cell>
          <cell r="K3651">
            <v>459.47</v>
          </cell>
          <cell r="L3651">
            <v>888.72</v>
          </cell>
          <cell r="P3651">
            <v>114.95</v>
          </cell>
          <cell r="AH3651">
            <v>796.32</v>
          </cell>
        </row>
        <row r="3652">
          <cell r="J3652">
            <v>1068.02</v>
          </cell>
          <cell r="K3652">
            <v>422.05</v>
          </cell>
          <cell r="L3652">
            <v>662.27</v>
          </cell>
          <cell r="P3652">
            <v>97</v>
          </cell>
          <cell r="AH3652">
            <v>637.48</v>
          </cell>
        </row>
        <row r="3653">
          <cell r="J3653">
            <v>1261.3900000000001</v>
          </cell>
          <cell r="K3653">
            <v>376.44</v>
          </cell>
          <cell r="L3653">
            <v>513.79999999999995</v>
          </cell>
          <cell r="P3653">
            <v>89.18</v>
          </cell>
          <cell r="AH3653">
            <v>458.32</v>
          </cell>
        </row>
        <row r="3654">
          <cell r="J3654">
            <v>1194.97</v>
          </cell>
          <cell r="K3654">
            <v>169.27</v>
          </cell>
          <cell r="L3654">
            <v>425.05</v>
          </cell>
          <cell r="P3654">
            <v>79.510000000000005</v>
          </cell>
          <cell r="AH3654">
            <v>313.29000000000002</v>
          </cell>
        </row>
        <row r="3655">
          <cell r="J3655">
            <v>1908.31</v>
          </cell>
          <cell r="K3655">
            <v>57.14</v>
          </cell>
          <cell r="L3655">
            <v>474.49</v>
          </cell>
          <cell r="P3655">
            <v>85.85</v>
          </cell>
          <cell r="AH3655">
            <v>268.07</v>
          </cell>
        </row>
        <row r="3656">
          <cell r="J3656">
            <v>1795.22</v>
          </cell>
          <cell r="K3656">
            <v>25.91</v>
          </cell>
          <cell r="L3656">
            <v>306.99</v>
          </cell>
          <cell r="P3656">
            <v>82.4</v>
          </cell>
          <cell r="AH3656">
            <v>167.64</v>
          </cell>
        </row>
        <row r="3657">
          <cell r="J3657">
            <v>1335.2</v>
          </cell>
          <cell r="K3657">
            <v>7.52</v>
          </cell>
          <cell r="L3657">
            <v>194.47</v>
          </cell>
          <cell r="P3657">
            <v>86.26</v>
          </cell>
          <cell r="AH3657">
            <v>101.42</v>
          </cell>
        </row>
        <row r="3658">
          <cell r="J3658">
            <v>1076.8699999999999</v>
          </cell>
          <cell r="K3658">
            <v>4.45</v>
          </cell>
          <cell r="L3658">
            <v>163.76</v>
          </cell>
          <cell r="P3658">
            <v>44.16</v>
          </cell>
          <cell r="AH3658">
            <v>94.320000000000007</v>
          </cell>
        </row>
        <row r="3659">
          <cell r="J3659">
            <v>654.08000000000004</v>
          </cell>
          <cell r="K3659">
            <v>1.74</v>
          </cell>
          <cell r="L3659">
            <v>107.81</v>
          </cell>
          <cell r="P3659">
            <v>22.42</v>
          </cell>
          <cell r="AH3659">
            <v>49.03</v>
          </cell>
        </row>
        <row r="3660">
          <cell r="J3660">
            <v>230.44</v>
          </cell>
          <cell r="K3660">
            <v>0.56000000000000005</v>
          </cell>
          <cell r="L3660">
            <v>35.71</v>
          </cell>
          <cell r="P3660">
            <v>11.65</v>
          </cell>
          <cell r="AH3660">
            <v>14.44</v>
          </cell>
        </row>
        <row r="3661">
          <cell r="J3661">
            <v>14485.66</v>
          </cell>
          <cell r="K3661">
            <v>2387.6999999999998</v>
          </cell>
          <cell r="L3661">
            <v>8510.0499999999993</v>
          </cell>
          <cell r="P3661">
            <v>1277.52</v>
          </cell>
          <cell r="AH3661">
            <v>8053.5</v>
          </cell>
        </row>
        <row r="3662">
          <cell r="J3662">
            <v>0</v>
          </cell>
          <cell r="K3662">
            <v>0</v>
          </cell>
          <cell r="L3662">
            <v>0</v>
          </cell>
          <cell r="P3662">
            <v>0</v>
          </cell>
          <cell r="AH3662">
            <v>0</v>
          </cell>
        </row>
        <row r="3663">
          <cell r="J3663">
            <v>661.02</v>
          </cell>
          <cell r="K3663">
            <v>0</v>
          </cell>
          <cell r="L3663">
            <v>923.64</v>
          </cell>
          <cell r="P3663">
            <v>260.06</v>
          </cell>
          <cell r="AH3663">
            <v>237.68</v>
          </cell>
        </row>
        <row r="3664">
          <cell r="J3664">
            <v>987.2</v>
          </cell>
          <cell r="K3664">
            <v>0</v>
          </cell>
          <cell r="L3664">
            <v>1606.39</v>
          </cell>
          <cell r="P3664">
            <v>149.03</v>
          </cell>
          <cell r="AH3664">
            <v>1991.1899999999998</v>
          </cell>
        </row>
        <row r="3665">
          <cell r="J3665">
            <v>1044.47</v>
          </cell>
          <cell r="K3665">
            <v>0</v>
          </cell>
          <cell r="L3665">
            <v>1576.57</v>
          </cell>
          <cell r="P3665">
            <v>144.52000000000001</v>
          </cell>
          <cell r="AH3665">
            <v>2124.48</v>
          </cell>
        </row>
        <row r="3666">
          <cell r="J3666">
            <v>1107.1400000000001</v>
          </cell>
          <cell r="K3666">
            <v>106.54</v>
          </cell>
          <cell r="L3666">
            <v>1422.72</v>
          </cell>
          <cell r="P3666">
            <v>164.75</v>
          </cell>
          <cell r="AH3666">
            <v>1817.53</v>
          </cell>
        </row>
        <row r="3667">
          <cell r="J3667">
            <v>1466.44</v>
          </cell>
          <cell r="K3667">
            <v>691.69</v>
          </cell>
          <cell r="L3667">
            <v>1490.25</v>
          </cell>
          <cell r="P3667">
            <v>202.4</v>
          </cell>
          <cell r="AH3667">
            <v>1900.47</v>
          </cell>
        </row>
        <row r="3668">
          <cell r="J3668">
            <v>2010.03</v>
          </cell>
          <cell r="K3668">
            <v>936.45</v>
          </cell>
          <cell r="L3668">
            <v>1810.03</v>
          </cell>
          <cell r="P3668">
            <v>238.22</v>
          </cell>
          <cell r="AH3668">
            <v>2146.19</v>
          </cell>
        </row>
        <row r="3669">
          <cell r="J3669">
            <v>2106.06</v>
          </cell>
          <cell r="K3669">
            <v>920.28</v>
          </cell>
          <cell r="L3669">
            <v>1499.45</v>
          </cell>
          <cell r="P3669">
            <v>218.02</v>
          </cell>
          <cell r="AH3669">
            <v>1743.01</v>
          </cell>
        </row>
        <row r="3670">
          <cell r="J3670">
            <v>2184.71</v>
          </cell>
          <cell r="K3670">
            <v>820.85</v>
          </cell>
          <cell r="L3670">
            <v>1122.99</v>
          </cell>
          <cell r="P3670">
            <v>182.32</v>
          </cell>
          <cell r="AH3670">
            <v>1443.6599999999999</v>
          </cell>
        </row>
        <row r="3671">
          <cell r="J3671">
            <v>2436.4</v>
          </cell>
          <cell r="K3671">
            <v>713.45</v>
          </cell>
          <cell r="L3671">
            <v>861.12</v>
          </cell>
          <cell r="P3671">
            <v>161.1</v>
          </cell>
          <cell r="AH3671">
            <v>1155.3899999999999</v>
          </cell>
        </row>
        <row r="3672">
          <cell r="J3672">
            <v>2278.5</v>
          </cell>
          <cell r="K3672">
            <v>322.41000000000003</v>
          </cell>
          <cell r="L3672">
            <v>710.12</v>
          </cell>
          <cell r="P3672">
            <v>143.44</v>
          </cell>
          <cell r="AH3672">
            <v>835.06999999999994</v>
          </cell>
        </row>
        <row r="3673">
          <cell r="J3673">
            <v>3475.78</v>
          </cell>
          <cell r="K3673">
            <v>110.14</v>
          </cell>
          <cell r="L3673">
            <v>768.51</v>
          </cell>
          <cell r="P3673">
            <v>152.82</v>
          </cell>
          <cell r="AH3673">
            <v>805.54</v>
          </cell>
        </row>
        <row r="3674">
          <cell r="J3674">
            <v>3208.24</v>
          </cell>
          <cell r="K3674">
            <v>48.4</v>
          </cell>
          <cell r="L3674">
            <v>504.1</v>
          </cell>
          <cell r="P3674">
            <v>142.52000000000001</v>
          </cell>
          <cell r="AH3674">
            <v>526.27</v>
          </cell>
        </row>
        <row r="3675">
          <cell r="J3675">
            <v>2242.7800000000002</v>
          </cell>
          <cell r="K3675">
            <v>15.64</v>
          </cell>
          <cell r="L3675">
            <v>320.93</v>
          </cell>
          <cell r="P3675">
            <v>131.38999999999999</v>
          </cell>
          <cell r="AH3675">
            <v>305.8</v>
          </cell>
        </row>
        <row r="3676">
          <cell r="J3676">
            <v>1608.5</v>
          </cell>
          <cell r="K3676">
            <v>6.97</v>
          </cell>
          <cell r="L3676">
            <v>240.52</v>
          </cell>
          <cell r="P3676">
            <v>61.35</v>
          </cell>
          <cell r="AH3676">
            <v>237.87</v>
          </cell>
        </row>
        <row r="3677">
          <cell r="J3677">
            <v>875.68</v>
          </cell>
          <cell r="K3677">
            <v>2.71</v>
          </cell>
          <cell r="L3677">
            <v>143.09</v>
          </cell>
          <cell r="P3677">
            <v>27.75</v>
          </cell>
          <cell r="AH3677">
            <v>106.8</v>
          </cell>
        </row>
        <row r="3678">
          <cell r="J3678">
            <v>286.35000000000002</v>
          </cell>
          <cell r="K3678">
            <v>0.56000000000000005</v>
          </cell>
          <cell r="L3678">
            <v>46.17</v>
          </cell>
          <cell r="P3678">
            <v>13.46</v>
          </cell>
          <cell r="AH3678">
            <v>32.120000000000005</v>
          </cell>
        </row>
        <row r="3679">
          <cell r="J3679">
            <v>27979.3</v>
          </cell>
          <cell r="K3679">
            <v>4696.08</v>
          </cell>
          <cell r="L3679">
            <v>15046.6</v>
          </cell>
          <cell r="P3679">
            <v>2393.16</v>
          </cell>
          <cell r="AH3679">
            <v>17409.059999999998</v>
          </cell>
        </row>
        <row r="3680">
          <cell r="J3680">
            <v>0</v>
          </cell>
          <cell r="K3680">
            <v>0</v>
          </cell>
          <cell r="L3680">
            <v>0</v>
          </cell>
          <cell r="P3680">
            <v>0</v>
          </cell>
          <cell r="AH3680">
            <v>0</v>
          </cell>
        </row>
        <row r="3681">
          <cell r="J3681">
            <v>240.15</v>
          </cell>
          <cell r="K3681">
            <v>0</v>
          </cell>
          <cell r="L3681">
            <v>240.51</v>
          </cell>
          <cell r="P3681">
            <v>22.54</v>
          </cell>
          <cell r="AH3681">
            <v>35.700000000000003</v>
          </cell>
        </row>
        <row r="3682">
          <cell r="J3682">
            <v>424.09</v>
          </cell>
          <cell r="K3682">
            <v>0</v>
          </cell>
          <cell r="L3682">
            <v>475.95</v>
          </cell>
          <cell r="P3682">
            <v>38.11</v>
          </cell>
          <cell r="AH3682">
            <v>391.62</v>
          </cell>
        </row>
        <row r="3683">
          <cell r="J3683">
            <v>451.35</v>
          </cell>
          <cell r="K3683">
            <v>0</v>
          </cell>
          <cell r="L3683">
            <v>490.17</v>
          </cell>
          <cell r="P3683">
            <v>39.79</v>
          </cell>
          <cell r="AH3683">
            <v>616.61</v>
          </cell>
        </row>
        <row r="3684">
          <cell r="J3684">
            <v>500.85</v>
          </cell>
          <cell r="K3684">
            <v>4.18</v>
          </cell>
          <cell r="L3684">
            <v>463.16</v>
          </cell>
          <cell r="P3684">
            <v>44.49</v>
          </cell>
          <cell r="AH3684">
            <v>689.63</v>
          </cell>
        </row>
        <row r="3685">
          <cell r="J3685">
            <v>712.46</v>
          </cell>
          <cell r="K3685">
            <v>32.130000000000003</v>
          </cell>
          <cell r="L3685">
            <v>566.61</v>
          </cell>
          <cell r="P3685">
            <v>57.14</v>
          </cell>
          <cell r="AH3685">
            <v>834.17</v>
          </cell>
        </row>
        <row r="3686">
          <cell r="J3686">
            <v>980.81</v>
          </cell>
          <cell r="K3686">
            <v>40.93</v>
          </cell>
          <cell r="L3686">
            <v>682.89</v>
          </cell>
          <cell r="P3686">
            <v>79.2</v>
          </cell>
          <cell r="AH3686">
            <v>959.65</v>
          </cell>
        </row>
        <row r="3687">
          <cell r="J3687">
            <v>969.27</v>
          </cell>
          <cell r="K3687">
            <v>34</v>
          </cell>
          <cell r="L3687">
            <v>542.16999999999996</v>
          </cell>
          <cell r="P3687">
            <v>63.44</v>
          </cell>
          <cell r="AH3687">
            <v>779.3</v>
          </cell>
        </row>
        <row r="3688">
          <cell r="J3688">
            <v>891.31</v>
          </cell>
          <cell r="K3688">
            <v>19.41</v>
          </cell>
          <cell r="L3688">
            <v>398.28</v>
          </cell>
          <cell r="P3688">
            <v>45.42</v>
          </cell>
          <cell r="AH3688">
            <v>624.82999999999993</v>
          </cell>
        </row>
        <row r="3689">
          <cell r="J3689">
            <v>836.11</v>
          </cell>
          <cell r="K3689">
            <v>16.28</v>
          </cell>
          <cell r="L3689">
            <v>273.39999999999998</v>
          </cell>
          <cell r="P3689">
            <v>34.68</v>
          </cell>
          <cell r="AH3689">
            <v>493.17</v>
          </cell>
        </row>
        <row r="3690">
          <cell r="J3690">
            <v>388.36</v>
          </cell>
          <cell r="K3690">
            <v>4.25</v>
          </cell>
          <cell r="L3690">
            <v>125.61</v>
          </cell>
          <cell r="P3690">
            <v>15.94</v>
          </cell>
          <cell r="AH3690">
            <v>248.85</v>
          </cell>
        </row>
        <row r="3691">
          <cell r="J3691">
            <v>105.42</v>
          </cell>
          <cell r="K3691">
            <v>0.77</v>
          </cell>
          <cell r="L3691">
            <v>35.549999999999997</v>
          </cell>
          <cell r="P3691">
            <v>2.34</v>
          </cell>
          <cell r="AH3691">
            <v>73.08</v>
          </cell>
        </row>
        <row r="3692">
          <cell r="J3692">
            <v>49.88</v>
          </cell>
          <cell r="K3692">
            <v>0.34</v>
          </cell>
          <cell r="L3692">
            <v>16.41</v>
          </cell>
          <cell r="P3692">
            <v>2.14</v>
          </cell>
          <cell r="AH3692">
            <v>24.11</v>
          </cell>
        </row>
        <row r="3693">
          <cell r="J3693">
            <v>18.07</v>
          </cell>
          <cell r="K3693">
            <v>0</v>
          </cell>
          <cell r="L3693">
            <v>4.93</v>
          </cell>
          <cell r="P3693">
            <v>0.66</v>
          </cell>
          <cell r="AH3693">
            <v>8.66</v>
          </cell>
        </row>
        <row r="3694">
          <cell r="J3694">
            <v>4.58</v>
          </cell>
          <cell r="K3694">
            <v>0</v>
          </cell>
          <cell r="L3694">
            <v>1.49</v>
          </cell>
          <cell r="P3694">
            <v>0</v>
          </cell>
          <cell r="AH3694">
            <v>2.69</v>
          </cell>
        </row>
        <row r="3695">
          <cell r="J3695">
            <v>1.57</v>
          </cell>
          <cell r="K3695">
            <v>0</v>
          </cell>
          <cell r="L3695">
            <v>0.2</v>
          </cell>
          <cell r="P3695">
            <v>0</v>
          </cell>
          <cell r="AH3695">
            <v>0.49</v>
          </cell>
        </row>
        <row r="3696">
          <cell r="J3696">
            <v>0</v>
          </cell>
          <cell r="K3696">
            <v>0</v>
          </cell>
          <cell r="L3696">
            <v>0</v>
          </cell>
          <cell r="P3696">
            <v>0</v>
          </cell>
          <cell r="AH3696">
            <v>0.17</v>
          </cell>
        </row>
        <row r="3697">
          <cell r="J3697">
            <v>6574.26</v>
          </cell>
          <cell r="K3697">
            <v>152.28</v>
          </cell>
          <cell r="L3697">
            <v>4317.33</v>
          </cell>
          <cell r="P3697">
            <v>445.9</v>
          </cell>
          <cell r="AH3697">
            <v>5782.72</v>
          </cell>
        </row>
        <row r="3698">
          <cell r="J3698">
            <v>0</v>
          </cell>
          <cell r="K3698">
            <v>0</v>
          </cell>
          <cell r="L3698">
            <v>0</v>
          </cell>
          <cell r="P3698">
            <v>0</v>
          </cell>
          <cell r="AH3698">
            <v>0</v>
          </cell>
        </row>
        <row r="3699">
          <cell r="J3699">
            <v>119</v>
          </cell>
          <cell r="K3699">
            <v>0</v>
          </cell>
          <cell r="L3699">
            <v>215.78</v>
          </cell>
          <cell r="P3699">
            <v>12.92</v>
          </cell>
          <cell r="AH3699">
            <v>40.709999999999994</v>
          </cell>
        </row>
        <row r="3700">
          <cell r="J3700">
            <v>200.35</v>
          </cell>
          <cell r="K3700">
            <v>0</v>
          </cell>
          <cell r="L3700">
            <v>489.34</v>
          </cell>
          <cell r="P3700">
            <v>16.18</v>
          </cell>
          <cell r="AH3700">
            <v>470.48</v>
          </cell>
        </row>
        <row r="3701">
          <cell r="J3701">
            <v>218.33</v>
          </cell>
          <cell r="K3701">
            <v>0</v>
          </cell>
          <cell r="L3701">
            <v>489.04</v>
          </cell>
          <cell r="P3701">
            <v>16.32</v>
          </cell>
          <cell r="AH3701">
            <v>704.66</v>
          </cell>
        </row>
        <row r="3702">
          <cell r="J3702">
            <v>252.74</v>
          </cell>
          <cell r="K3702">
            <v>5.47</v>
          </cell>
          <cell r="L3702">
            <v>462.36</v>
          </cell>
          <cell r="P3702">
            <v>28.87</v>
          </cell>
          <cell r="AH3702">
            <v>611.34</v>
          </cell>
        </row>
        <row r="3703">
          <cell r="J3703">
            <v>411.54</v>
          </cell>
          <cell r="K3703">
            <v>35.99</v>
          </cell>
          <cell r="L3703">
            <v>644.38</v>
          </cell>
          <cell r="P3703">
            <v>39.130000000000003</v>
          </cell>
          <cell r="AH3703">
            <v>626.98</v>
          </cell>
        </row>
        <row r="3704">
          <cell r="J3704">
            <v>607.42999999999995</v>
          </cell>
          <cell r="K3704">
            <v>35.68</v>
          </cell>
          <cell r="L3704">
            <v>835.62</v>
          </cell>
          <cell r="P3704">
            <v>51.16</v>
          </cell>
          <cell r="AH3704">
            <v>722.47</v>
          </cell>
        </row>
        <row r="3705">
          <cell r="J3705">
            <v>690.6</v>
          </cell>
          <cell r="K3705">
            <v>30.39</v>
          </cell>
          <cell r="L3705">
            <v>713.34</v>
          </cell>
          <cell r="P3705">
            <v>50.89</v>
          </cell>
          <cell r="AH3705">
            <v>564.59</v>
          </cell>
        </row>
        <row r="3706">
          <cell r="J3706">
            <v>717.74</v>
          </cell>
          <cell r="K3706">
            <v>21.92</v>
          </cell>
          <cell r="L3706">
            <v>508.68</v>
          </cell>
          <cell r="P3706">
            <v>38.72</v>
          </cell>
          <cell r="AH3706">
            <v>426.14000000000004</v>
          </cell>
        </row>
        <row r="3707">
          <cell r="J3707">
            <v>676.62</v>
          </cell>
          <cell r="K3707">
            <v>13.35</v>
          </cell>
          <cell r="L3707">
            <v>323.99</v>
          </cell>
          <cell r="P3707">
            <v>27.02</v>
          </cell>
          <cell r="AH3707">
            <v>272.06</v>
          </cell>
        </row>
        <row r="3708">
          <cell r="J3708">
            <v>266.43</v>
          </cell>
          <cell r="K3708">
            <v>3.28</v>
          </cell>
          <cell r="L3708">
            <v>116.78</v>
          </cell>
          <cell r="P3708">
            <v>11.14</v>
          </cell>
          <cell r="AH3708">
            <v>104.69</v>
          </cell>
        </row>
        <row r="3709">
          <cell r="J3709">
            <v>83.87</v>
          </cell>
          <cell r="K3709">
            <v>0.32</v>
          </cell>
          <cell r="L3709">
            <v>30.69</v>
          </cell>
          <cell r="P3709">
            <v>2.27</v>
          </cell>
          <cell r="AH3709">
            <v>21.46</v>
          </cell>
        </row>
        <row r="3710">
          <cell r="J3710">
            <v>37.270000000000003</v>
          </cell>
          <cell r="K3710">
            <v>0</v>
          </cell>
          <cell r="L3710">
            <v>8.4499999999999993</v>
          </cell>
          <cell r="P3710">
            <v>0.89</v>
          </cell>
          <cell r="AH3710">
            <v>6.46</v>
          </cell>
        </row>
        <row r="3711">
          <cell r="J3711">
            <v>11.88</v>
          </cell>
          <cell r="K3711">
            <v>0</v>
          </cell>
          <cell r="L3711">
            <v>2.35</v>
          </cell>
          <cell r="P3711">
            <v>0.33</v>
          </cell>
          <cell r="AH3711">
            <v>1.61</v>
          </cell>
        </row>
        <row r="3712">
          <cell r="J3712">
            <v>4.46</v>
          </cell>
          <cell r="K3712">
            <v>0</v>
          </cell>
          <cell r="L3712">
            <v>0.49</v>
          </cell>
          <cell r="P3712">
            <v>0.2</v>
          </cell>
          <cell r="AH3712">
            <v>0.7</v>
          </cell>
        </row>
        <row r="3713">
          <cell r="J3713">
            <v>0.96</v>
          </cell>
          <cell r="K3713">
            <v>0</v>
          </cell>
          <cell r="L3713">
            <v>0.56000000000000005</v>
          </cell>
          <cell r="P3713">
            <v>0</v>
          </cell>
          <cell r="AH3713">
            <v>0.24</v>
          </cell>
        </row>
        <row r="3714">
          <cell r="J3714">
            <v>0.27</v>
          </cell>
          <cell r="K3714">
            <v>0</v>
          </cell>
          <cell r="L3714">
            <v>0</v>
          </cell>
          <cell r="P3714">
            <v>0</v>
          </cell>
          <cell r="AH3714">
            <v>0.09</v>
          </cell>
        </row>
        <row r="3715">
          <cell r="J3715">
            <v>4299.5</v>
          </cell>
          <cell r="K3715">
            <v>146.38999999999999</v>
          </cell>
          <cell r="L3715">
            <v>4841.87</v>
          </cell>
          <cell r="P3715">
            <v>296.05</v>
          </cell>
          <cell r="AH3715">
            <v>4574.6899999999996</v>
          </cell>
        </row>
        <row r="3716">
          <cell r="J3716">
            <v>0</v>
          </cell>
          <cell r="K3716">
            <v>0</v>
          </cell>
          <cell r="L3716">
            <v>0</v>
          </cell>
          <cell r="P3716">
            <v>0</v>
          </cell>
          <cell r="AH3716">
            <v>0</v>
          </cell>
        </row>
        <row r="3717">
          <cell r="J3717">
            <v>359.15</v>
          </cell>
          <cell r="K3717">
            <v>0</v>
          </cell>
          <cell r="L3717">
            <v>456.29</v>
          </cell>
          <cell r="P3717">
            <v>35.46</v>
          </cell>
          <cell r="AH3717">
            <v>76.41</v>
          </cell>
        </row>
        <row r="3718">
          <cell r="J3718">
            <v>624.44000000000005</v>
          </cell>
          <cell r="K3718">
            <v>0</v>
          </cell>
          <cell r="L3718">
            <v>965.29</v>
          </cell>
          <cell r="P3718">
            <v>54.29</v>
          </cell>
          <cell r="AH3718">
            <v>862.11</v>
          </cell>
        </row>
        <row r="3719">
          <cell r="J3719">
            <v>669.68</v>
          </cell>
          <cell r="K3719">
            <v>0</v>
          </cell>
          <cell r="L3719">
            <v>979.22</v>
          </cell>
          <cell r="P3719">
            <v>56.11</v>
          </cell>
          <cell r="AH3719">
            <v>1321.27</v>
          </cell>
        </row>
        <row r="3720">
          <cell r="J3720">
            <v>753.59</v>
          </cell>
          <cell r="K3720">
            <v>9.65</v>
          </cell>
          <cell r="L3720">
            <v>925.52</v>
          </cell>
          <cell r="P3720">
            <v>73.36</v>
          </cell>
          <cell r="AH3720">
            <v>1300.97</v>
          </cell>
        </row>
        <row r="3721">
          <cell r="J3721">
            <v>1124.01</v>
          </cell>
          <cell r="K3721">
            <v>68.12</v>
          </cell>
          <cell r="L3721">
            <v>1211</v>
          </cell>
          <cell r="P3721">
            <v>96.27</v>
          </cell>
          <cell r="AH3721">
            <v>1461.15</v>
          </cell>
        </row>
        <row r="3722">
          <cell r="J3722">
            <v>1588.24</v>
          </cell>
          <cell r="K3722">
            <v>76.61</v>
          </cell>
          <cell r="L3722">
            <v>1518.51</v>
          </cell>
          <cell r="P3722">
            <v>130.36000000000001</v>
          </cell>
          <cell r="AH3722">
            <v>1682.11</v>
          </cell>
        </row>
        <row r="3723">
          <cell r="J3723">
            <v>1659.87</v>
          </cell>
          <cell r="K3723">
            <v>64.39</v>
          </cell>
          <cell r="L3723">
            <v>1255.51</v>
          </cell>
          <cell r="P3723">
            <v>114.33</v>
          </cell>
          <cell r="AH3723">
            <v>1343.8899999999999</v>
          </cell>
        </row>
        <row r="3724">
          <cell r="J3724">
            <v>1609.05</v>
          </cell>
          <cell r="K3724">
            <v>41.33</v>
          </cell>
          <cell r="L3724">
            <v>906.96</v>
          </cell>
          <cell r="P3724">
            <v>84.15</v>
          </cell>
          <cell r="AH3724">
            <v>1050.96</v>
          </cell>
        </row>
        <row r="3725">
          <cell r="J3725">
            <v>1512.73</v>
          </cell>
          <cell r="K3725">
            <v>29.62</v>
          </cell>
          <cell r="L3725">
            <v>597.38</v>
          </cell>
          <cell r="P3725">
            <v>61.7</v>
          </cell>
          <cell r="AH3725">
            <v>765.24</v>
          </cell>
        </row>
        <row r="3726">
          <cell r="J3726">
            <v>654.79</v>
          </cell>
          <cell r="K3726">
            <v>7.53</v>
          </cell>
          <cell r="L3726">
            <v>242.39</v>
          </cell>
          <cell r="P3726">
            <v>27.08</v>
          </cell>
          <cell r="AH3726">
            <v>353.54</v>
          </cell>
        </row>
        <row r="3727">
          <cell r="J3727">
            <v>189.28</v>
          </cell>
          <cell r="K3727">
            <v>1.0900000000000001</v>
          </cell>
          <cell r="L3727">
            <v>66.25</v>
          </cell>
          <cell r="P3727">
            <v>4.6100000000000003</v>
          </cell>
          <cell r="AH3727">
            <v>94.54</v>
          </cell>
        </row>
        <row r="3728">
          <cell r="J3728">
            <v>87.14</v>
          </cell>
          <cell r="K3728">
            <v>0.34</v>
          </cell>
          <cell r="L3728">
            <v>24.86</v>
          </cell>
          <cell r="P3728">
            <v>3.03</v>
          </cell>
          <cell r="AH3728">
            <v>30.549999999999997</v>
          </cell>
        </row>
        <row r="3729">
          <cell r="J3729">
            <v>29.95</v>
          </cell>
          <cell r="K3729">
            <v>0</v>
          </cell>
          <cell r="L3729">
            <v>7.28</v>
          </cell>
          <cell r="P3729">
            <v>0.99</v>
          </cell>
          <cell r="AH3729">
            <v>10.27</v>
          </cell>
        </row>
        <row r="3730">
          <cell r="J3730">
            <v>9.0500000000000007</v>
          </cell>
          <cell r="K3730">
            <v>0</v>
          </cell>
          <cell r="L3730">
            <v>1.98</v>
          </cell>
          <cell r="P3730">
            <v>0.2</v>
          </cell>
          <cell r="AH3730">
            <v>3.3899999999999997</v>
          </cell>
        </row>
        <row r="3731">
          <cell r="J3731">
            <v>2.5299999999999998</v>
          </cell>
          <cell r="K3731">
            <v>0</v>
          </cell>
          <cell r="L3731">
            <v>0.76</v>
          </cell>
          <cell r="P3731">
            <v>0</v>
          </cell>
          <cell r="AH3731">
            <v>0.73</v>
          </cell>
        </row>
        <row r="3732">
          <cell r="J3732">
            <v>0.27</v>
          </cell>
          <cell r="K3732">
            <v>0</v>
          </cell>
          <cell r="L3732">
            <v>0</v>
          </cell>
          <cell r="P3732">
            <v>0</v>
          </cell>
          <cell r="AH3732">
            <v>0.26</v>
          </cell>
        </row>
        <row r="3733">
          <cell r="J3733">
            <v>10873.76</v>
          </cell>
          <cell r="K3733">
            <v>298.67</v>
          </cell>
          <cell r="L3733">
            <v>9159.19</v>
          </cell>
          <cell r="P3733">
            <v>741.95</v>
          </cell>
          <cell r="AH3733">
            <v>10357.42</v>
          </cell>
        </row>
        <row r="3734">
          <cell r="J3734">
            <v>0</v>
          </cell>
          <cell r="K3734">
            <v>0</v>
          </cell>
          <cell r="L3734">
            <v>0</v>
          </cell>
          <cell r="P3734">
            <v>0</v>
          </cell>
          <cell r="AH3734">
            <v>0</v>
          </cell>
        </row>
        <row r="3735">
          <cell r="J3735">
            <v>34.08</v>
          </cell>
          <cell r="K3735">
            <v>0</v>
          </cell>
          <cell r="L3735">
            <v>15.81</v>
          </cell>
          <cell r="P3735">
            <v>8.1300000000000008</v>
          </cell>
          <cell r="AH3735">
            <v>2.75</v>
          </cell>
        </row>
        <row r="3736">
          <cell r="J3736">
            <v>67.209999999999994</v>
          </cell>
          <cell r="K3736">
            <v>0</v>
          </cell>
          <cell r="L3736">
            <v>33.01</v>
          </cell>
          <cell r="P3736">
            <v>10.4</v>
          </cell>
          <cell r="AH3736">
            <v>18.54</v>
          </cell>
        </row>
        <row r="3737">
          <cell r="J3737">
            <v>58.16</v>
          </cell>
          <cell r="K3737">
            <v>0</v>
          </cell>
          <cell r="L3737">
            <v>33.85</v>
          </cell>
          <cell r="P3737">
            <v>11.73</v>
          </cell>
          <cell r="AH3737">
            <v>23.3</v>
          </cell>
        </row>
        <row r="3738">
          <cell r="J3738">
            <v>57.54</v>
          </cell>
          <cell r="K3738">
            <v>0</v>
          </cell>
          <cell r="L3738">
            <v>25.6</v>
          </cell>
          <cell r="P3738">
            <v>13.69</v>
          </cell>
          <cell r="AH3738">
            <v>23.84</v>
          </cell>
        </row>
        <row r="3739">
          <cell r="J3739">
            <v>59.56</v>
          </cell>
          <cell r="K3739">
            <v>1.25</v>
          </cell>
          <cell r="L3739">
            <v>25.67</v>
          </cell>
          <cell r="P3739">
            <v>18.559999999999999</v>
          </cell>
          <cell r="AH3739">
            <v>24.939999999999998</v>
          </cell>
        </row>
        <row r="3740">
          <cell r="J3740">
            <v>69.62</v>
          </cell>
          <cell r="K3740">
            <v>1.55</v>
          </cell>
          <cell r="L3740">
            <v>25.61</v>
          </cell>
          <cell r="P3740">
            <v>16.579999999999998</v>
          </cell>
          <cell r="AH3740">
            <v>24.96</v>
          </cell>
        </row>
        <row r="3741">
          <cell r="J3741">
            <v>65.11</v>
          </cell>
          <cell r="K3741">
            <v>2.17</v>
          </cell>
          <cell r="L3741">
            <v>22.19</v>
          </cell>
          <cell r="P3741">
            <v>14.42</v>
          </cell>
          <cell r="AH3741">
            <v>23.939999999999998</v>
          </cell>
        </row>
        <row r="3742">
          <cell r="J3742">
            <v>64.17</v>
          </cell>
          <cell r="K3742">
            <v>1.04</v>
          </cell>
          <cell r="L3742">
            <v>19.53</v>
          </cell>
          <cell r="P3742">
            <v>12.4</v>
          </cell>
          <cell r="AH3742">
            <v>21.69</v>
          </cell>
        </row>
        <row r="3743">
          <cell r="J3743">
            <v>65.08</v>
          </cell>
          <cell r="K3743">
            <v>1.22</v>
          </cell>
          <cell r="L3743">
            <v>14.65</v>
          </cell>
          <cell r="P3743">
            <v>9.91</v>
          </cell>
          <cell r="AH3743">
            <v>23.66</v>
          </cell>
        </row>
        <row r="3744">
          <cell r="J3744">
            <v>31.74</v>
          </cell>
          <cell r="K3744">
            <v>0.48</v>
          </cell>
          <cell r="L3744">
            <v>7.91</v>
          </cell>
          <cell r="P3744">
            <v>5.3</v>
          </cell>
          <cell r="AH3744">
            <v>9.89</v>
          </cell>
        </row>
        <row r="3745">
          <cell r="J3745">
            <v>0.68</v>
          </cell>
          <cell r="K3745">
            <v>0</v>
          </cell>
          <cell r="L3745">
            <v>0.24</v>
          </cell>
          <cell r="P3745">
            <v>0.11</v>
          </cell>
          <cell r="AH3745">
            <v>0.78</v>
          </cell>
        </row>
        <row r="3746">
          <cell r="J3746">
            <v>0.49</v>
          </cell>
          <cell r="K3746">
            <v>0</v>
          </cell>
          <cell r="L3746">
            <v>0</v>
          </cell>
          <cell r="P3746">
            <v>0.39</v>
          </cell>
          <cell r="AH3746">
            <v>0</v>
          </cell>
        </row>
        <row r="3747">
          <cell r="J3747">
            <v>0</v>
          </cell>
          <cell r="K3747">
            <v>0</v>
          </cell>
          <cell r="L3747">
            <v>0</v>
          </cell>
          <cell r="P3747">
            <v>0</v>
          </cell>
          <cell r="AH3747">
            <v>0</v>
          </cell>
        </row>
        <row r="3748">
          <cell r="J3748">
            <v>0</v>
          </cell>
          <cell r="K3748">
            <v>0</v>
          </cell>
          <cell r="L3748">
            <v>0</v>
          </cell>
          <cell r="P3748">
            <v>0</v>
          </cell>
          <cell r="AH3748">
            <v>0</v>
          </cell>
        </row>
        <row r="3749">
          <cell r="J3749">
            <v>0</v>
          </cell>
          <cell r="K3749">
            <v>0</v>
          </cell>
          <cell r="L3749">
            <v>0</v>
          </cell>
          <cell r="P3749">
            <v>0</v>
          </cell>
          <cell r="AH3749">
            <v>0</v>
          </cell>
        </row>
        <row r="3750">
          <cell r="J3750">
            <v>0</v>
          </cell>
          <cell r="K3750">
            <v>0</v>
          </cell>
          <cell r="L3750">
            <v>0</v>
          </cell>
          <cell r="P3750">
            <v>0</v>
          </cell>
          <cell r="AH3750">
            <v>0</v>
          </cell>
        </row>
        <row r="3751">
          <cell r="J3751">
            <v>573.42999999999995</v>
          </cell>
          <cell r="K3751">
            <v>7.7</v>
          </cell>
          <cell r="L3751">
            <v>224.06</v>
          </cell>
          <cell r="P3751">
            <v>121.63</v>
          </cell>
          <cell r="AH3751">
            <v>198.27</v>
          </cell>
        </row>
        <row r="3752">
          <cell r="J3752">
            <v>0</v>
          </cell>
          <cell r="K3752">
            <v>0</v>
          </cell>
          <cell r="L3752">
            <v>0</v>
          </cell>
          <cell r="P3752">
            <v>0</v>
          </cell>
          <cell r="AH3752">
            <v>0</v>
          </cell>
        </row>
        <row r="3753">
          <cell r="J3753">
            <v>21.29</v>
          </cell>
          <cell r="K3753">
            <v>0</v>
          </cell>
          <cell r="L3753">
            <v>16.79</v>
          </cell>
          <cell r="P3753">
            <v>5.31</v>
          </cell>
          <cell r="AH3753">
            <v>5.68</v>
          </cell>
        </row>
        <row r="3754">
          <cell r="J3754">
            <v>40.869999999999997</v>
          </cell>
          <cell r="K3754">
            <v>0</v>
          </cell>
          <cell r="L3754">
            <v>32.630000000000003</v>
          </cell>
          <cell r="P3754">
            <v>5.52</v>
          </cell>
          <cell r="AH3754">
            <v>25.03</v>
          </cell>
        </row>
        <row r="3755">
          <cell r="J3755">
            <v>35.69</v>
          </cell>
          <cell r="K3755">
            <v>0</v>
          </cell>
          <cell r="L3755">
            <v>29.43</v>
          </cell>
          <cell r="P3755">
            <v>6.7</v>
          </cell>
          <cell r="AH3755">
            <v>27.81</v>
          </cell>
        </row>
        <row r="3756">
          <cell r="J3756">
            <v>35.1</v>
          </cell>
          <cell r="K3756">
            <v>0.54</v>
          </cell>
          <cell r="L3756">
            <v>29.59</v>
          </cell>
          <cell r="P3756">
            <v>9.6999999999999993</v>
          </cell>
          <cell r="AH3756">
            <v>24.400000000000002</v>
          </cell>
        </row>
        <row r="3757">
          <cell r="J3757">
            <v>40.74</v>
          </cell>
          <cell r="K3757">
            <v>2.02</v>
          </cell>
          <cell r="L3757">
            <v>33.18</v>
          </cell>
          <cell r="P3757">
            <v>10.8</v>
          </cell>
          <cell r="AH3757">
            <v>23.25</v>
          </cell>
        </row>
        <row r="3758">
          <cell r="J3758">
            <v>51.42</v>
          </cell>
          <cell r="K3758">
            <v>3.14</v>
          </cell>
          <cell r="L3758">
            <v>42.77</v>
          </cell>
          <cell r="P3758">
            <v>12.04</v>
          </cell>
          <cell r="AH3758">
            <v>26.92</v>
          </cell>
        </row>
        <row r="3759">
          <cell r="J3759">
            <v>52.06</v>
          </cell>
          <cell r="K3759">
            <v>2.2000000000000002</v>
          </cell>
          <cell r="L3759">
            <v>28.75</v>
          </cell>
          <cell r="P3759">
            <v>11.92</v>
          </cell>
          <cell r="AH3759">
            <v>21.169999999999998</v>
          </cell>
        </row>
        <row r="3760">
          <cell r="J3760">
            <v>53.46</v>
          </cell>
          <cell r="K3760">
            <v>2.1</v>
          </cell>
          <cell r="L3760">
            <v>22.66</v>
          </cell>
          <cell r="P3760">
            <v>7.56</v>
          </cell>
          <cell r="AH3760">
            <v>19.260000000000002</v>
          </cell>
        </row>
        <row r="3761">
          <cell r="J3761">
            <v>59.21</v>
          </cell>
          <cell r="K3761">
            <v>1.03</v>
          </cell>
          <cell r="L3761">
            <v>21.37</v>
          </cell>
          <cell r="P3761">
            <v>8.26</v>
          </cell>
          <cell r="AH3761">
            <v>12.09</v>
          </cell>
        </row>
        <row r="3762">
          <cell r="J3762">
            <v>18.489999999999998</v>
          </cell>
          <cell r="K3762">
            <v>0.21</v>
          </cell>
          <cell r="L3762">
            <v>8.1199999999999992</v>
          </cell>
          <cell r="P3762">
            <v>2.73</v>
          </cell>
          <cell r="AH3762">
            <v>5.6</v>
          </cell>
        </row>
        <row r="3763">
          <cell r="J3763">
            <v>0.61</v>
          </cell>
          <cell r="K3763">
            <v>0</v>
          </cell>
          <cell r="L3763">
            <v>0.48</v>
          </cell>
          <cell r="P3763">
            <v>0.5</v>
          </cell>
          <cell r="AH3763">
            <v>0</v>
          </cell>
        </row>
        <row r="3764">
          <cell r="J3764">
            <v>0</v>
          </cell>
          <cell r="K3764">
            <v>0</v>
          </cell>
          <cell r="L3764">
            <v>0</v>
          </cell>
          <cell r="P3764">
            <v>0.1</v>
          </cell>
          <cell r="AH3764">
            <v>0</v>
          </cell>
        </row>
        <row r="3765">
          <cell r="J3765">
            <v>0</v>
          </cell>
          <cell r="K3765">
            <v>0</v>
          </cell>
          <cell r="L3765">
            <v>0</v>
          </cell>
          <cell r="P3765">
            <v>0</v>
          </cell>
          <cell r="AH3765">
            <v>0</v>
          </cell>
        </row>
        <row r="3766">
          <cell r="J3766">
            <v>0</v>
          </cell>
          <cell r="K3766">
            <v>0</v>
          </cell>
          <cell r="L3766">
            <v>0</v>
          </cell>
          <cell r="P3766">
            <v>0</v>
          </cell>
          <cell r="AH3766">
            <v>0</v>
          </cell>
        </row>
        <row r="3767">
          <cell r="J3767">
            <v>0</v>
          </cell>
          <cell r="K3767">
            <v>0</v>
          </cell>
          <cell r="L3767">
            <v>0</v>
          </cell>
          <cell r="P3767">
            <v>0</v>
          </cell>
          <cell r="AH3767">
            <v>0</v>
          </cell>
        </row>
        <row r="3768">
          <cell r="J3768">
            <v>0</v>
          </cell>
          <cell r="K3768">
            <v>0</v>
          </cell>
          <cell r="L3768">
            <v>0</v>
          </cell>
          <cell r="P3768">
            <v>0</v>
          </cell>
          <cell r="AH3768">
            <v>0</v>
          </cell>
        </row>
        <row r="3769">
          <cell r="J3769">
            <v>408.94</v>
          </cell>
          <cell r="K3769">
            <v>11.25</v>
          </cell>
          <cell r="L3769">
            <v>265.77</v>
          </cell>
          <cell r="P3769">
            <v>81.16</v>
          </cell>
          <cell r="AH3769">
            <v>191.23999999999998</v>
          </cell>
        </row>
        <row r="3770">
          <cell r="J3770">
            <v>0</v>
          </cell>
          <cell r="K3770">
            <v>0</v>
          </cell>
          <cell r="L3770">
            <v>0</v>
          </cell>
          <cell r="P3770">
            <v>0</v>
          </cell>
          <cell r="AH3770">
            <v>0</v>
          </cell>
        </row>
        <row r="3771">
          <cell r="J3771">
            <v>55.37</v>
          </cell>
          <cell r="K3771">
            <v>0</v>
          </cell>
          <cell r="L3771">
            <v>32.6</v>
          </cell>
          <cell r="P3771">
            <v>13.44</v>
          </cell>
          <cell r="AH3771">
            <v>8.43</v>
          </cell>
        </row>
        <row r="3772">
          <cell r="J3772">
            <v>108.08</v>
          </cell>
          <cell r="K3772">
            <v>0</v>
          </cell>
          <cell r="L3772">
            <v>65.64</v>
          </cell>
          <cell r="P3772">
            <v>15.92</v>
          </cell>
          <cell r="AH3772">
            <v>43.57</v>
          </cell>
        </row>
        <row r="3773">
          <cell r="J3773">
            <v>93.85</v>
          </cell>
          <cell r="K3773">
            <v>0</v>
          </cell>
          <cell r="L3773">
            <v>63.28</v>
          </cell>
          <cell r="P3773">
            <v>18.43</v>
          </cell>
          <cell r="AH3773">
            <v>51.11</v>
          </cell>
        </row>
        <row r="3774">
          <cell r="J3774">
            <v>92.63</v>
          </cell>
          <cell r="K3774">
            <v>0.54</v>
          </cell>
          <cell r="L3774">
            <v>55.19</v>
          </cell>
          <cell r="P3774">
            <v>23.4</v>
          </cell>
          <cell r="AH3774">
            <v>48.25</v>
          </cell>
        </row>
        <row r="3775">
          <cell r="J3775">
            <v>100.29</v>
          </cell>
          <cell r="K3775">
            <v>3.27</v>
          </cell>
          <cell r="L3775">
            <v>58.85</v>
          </cell>
          <cell r="P3775">
            <v>29.36</v>
          </cell>
          <cell r="AH3775">
            <v>48.19</v>
          </cell>
        </row>
        <row r="3776">
          <cell r="J3776">
            <v>121.04</v>
          </cell>
          <cell r="K3776">
            <v>4.6900000000000004</v>
          </cell>
          <cell r="L3776">
            <v>68.38</v>
          </cell>
          <cell r="P3776">
            <v>28.62</v>
          </cell>
          <cell r="AH3776">
            <v>51.88</v>
          </cell>
        </row>
        <row r="3777">
          <cell r="J3777">
            <v>117.16</v>
          </cell>
          <cell r="K3777">
            <v>4.38</v>
          </cell>
          <cell r="L3777">
            <v>50.94</v>
          </cell>
          <cell r="P3777">
            <v>26.35</v>
          </cell>
          <cell r="AH3777">
            <v>45.12</v>
          </cell>
        </row>
        <row r="3778">
          <cell r="J3778">
            <v>117.63</v>
          </cell>
          <cell r="K3778">
            <v>3.13</v>
          </cell>
          <cell r="L3778">
            <v>42.19</v>
          </cell>
          <cell r="P3778">
            <v>19.97</v>
          </cell>
          <cell r="AH3778">
            <v>40.950000000000003</v>
          </cell>
        </row>
        <row r="3779">
          <cell r="J3779">
            <v>124.29</v>
          </cell>
          <cell r="K3779">
            <v>2.2400000000000002</v>
          </cell>
          <cell r="L3779">
            <v>36.020000000000003</v>
          </cell>
          <cell r="P3779">
            <v>18.18</v>
          </cell>
          <cell r="AH3779">
            <v>35.76</v>
          </cell>
        </row>
        <row r="3780">
          <cell r="J3780">
            <v>50.23</v>
          </cell>
          <cell r="K3780">
            <v>0.69</v>
          </cell>
          <cell r="L3780">
            <v>16.03</v>
          </cell>
          <cell r="P3780">
            <v>8.0299999999999994</v>
          </cell>
          <cell r="AH3780">
            <v>15.49</v>
          </cell>
        </row>
        <row r="3781">
          <cell r="J3781">
            <v>1.29</v>
          </cell>
          <cell r="K3781">
            <v>0</v>
          </cell>
          <cell r="L3781">
            <v>0.72</v>
          </cell>
          <cell r="P3781">
            <v>0.61</v>
          </cell>
          <cell r="AH3781">
            <v>0.78</v>
          </cell>
        </row>
        <row r="3782">
          <cell r="J3782">
            <v>0.49</v>
          </cell>
          <cell r="K3782">
            <v>0</v>
          </cell>
          <cell r="L3782">
            <v>0</v>
          </cell>
          <cell r="P3782">
            <v>0.49</v>
          </cell>
          <cell r="AH3782">
            <v>0</v>
          </cell>
        </row>
        <row r="3783">
          <cell r="J3783">
            <v>0</v>
          </cell>
          <cell r="K3783">
            <v>0</v>
          </cell>
          <cell r="L3783">
            <v>0</v>
          </cell>
          <cell r="P3783">
            <v>0</v>
          </cell>
          <cell r="AH3783">
            <v>0</v>
          </cell>
        </row>
        <row r="3784">
          <cell r="J3784">
            <v>0</v>
          </cell>
          <cell r="K3784">
            <v>0</v>
          </cell>
          <cell r="L3784">
            <v>0</v>
          </cell>
          <cell r="P3784">
            <v>0</v>
          </cell>
          <cell r="AH3784">
            <v>0</v>
          </cell>
        </row>
        <row r="3785">
          <cell r="J3785">
            <v>0</v>
          </cell>
          <cell r="K3785">
            <v>0</v>
          </cell>
          <cell r="L3785">
            <v>0</v>
          </cell>
          <cell r="P3785">
            <v>0</v>
          </cell>
          <cell r="AH3785">
            <v>0</v>
          </cell>
        </row>
        <row r="3786">
          <cell r="J3786">
            <v>0</v>
          </cell>
          <cell r="K3786">
            <v>0</v>
          </cell>
          <cell r="L3786">
            <v>0</v>
          </cell>
          <cell r="P3786">
            <v>0</v>
          </cell>
          <cell r="AH3786">
            <v>0</v>
          </cell>
        </row>
        <row r="3787">
          <cell r="J3787">
            <v>982.37</v>
          </cell>
          <cell r="K3787">
            <v>18.95</v>
          </cell>
          <cell r="L3787">
            <v>489.83</v>
          </cell>
          <cell r="P3787">
            <v>202.79</v>
          </cell>
          <cell r="AH3787">
            <v>389.52</v>
          </cell>
        </row>
        <row r="3788">
          <cell r="J3788">
            <v>0</v>
          </cell>
          <cell r="K3788">
            <v>0</v>
          </cell>
          <cell r="L3788">
            <v>0</v>
          </cell>
          <cell r="P3788">
            <v>0</v>
          </cell>
          <cell r="AH3788">
            <v>0</v>
          </cell>
        </row>
        <row r="3789">
          <cell r="J3789">
            <v>85.48</v>
          </cell>
          <cell r="K3789">
            <v>0</v>
          </cell>
          <cell r="L3789">
            <v>99.69</v>
          </cell>
          <cell r="P3789">
            <v>96.6</v>
          </cell>
          <cell r="AH3789">
            <v>34.94</v>
          </cell>
        </row>
        <row r="3790">
          <cell r="J3790">
            <v>33.82</v>
          </cell>
          <cell r="K3790">
            <v>0</v>
          </cell>
          <cell r="L3790">
            <v>59.52</v>
          </cell>
          <cell r="P3790">
            <v>21.69</v>
          </cell>
          <cell r="AH3790">
            <v>362.81</v>
          </cell>
        </row>
        <row r="3791">
          <cell r="J3791">
            <v>26.57</v>
          </cell>
          <cell r="K3791">
            <v>0</v>
          </cell>
          <cell r="L3791">
            <v>24.47</v>
          </cell>
          <cell r="P3791">
            <v>15.56</v>
          </cell>
          <cell r="AH3791">
            <v>199.39000000000001</v>
          </cell>
        </row>
        <row r="3792">
          <cell r="J3792">
            <v>26.87</v>
          </cell>
          <cell r="K3792">
            <v>0.15</v>
          </cell>
          <cell r="L3792">
            <v>14.5</v>
          </cell>
          <cell r="P3792">
            <v>11.29</v>
          </cell>
          <cell r="AH3792">
            <v>50.300000000000004</v>
          </cell>
        </row>
        <row r="3793">
          <cell r="J3793">
            <v>38.25</v>
          </cell>
          <cell r="K3793">
            <v>0.65</v>
          </cell>
          <cell r="L3793">
            <v>17.61</v>
          </cell>
          <cell r="P3793">
            <v>12.77</v>
          </cell>
          <cell r="AH3793">
            <v>23.7</v>
          </cell>
        </row>
        <row r="3794">
          <cell r="J3794">
            <v>53.76</v>
          </cell>
          <cell r="K3794">
            <v>1.96</v>
          </cell>
          <cell r="L3794">
            <v>25.59</v>
          </cell>
          <cell r="P3794">
            <v>21.03</v>
          </cell>
          <cell r="AH3794">
            <v>24.200000000000003</v>
          </cell>
        </row>
        <row r="3795">
          <cell r="J3795">
            <v>71.73</v>
          </cell>
          <cell r="K3795">
            <v>1.47</v>
          </cell>
          <cell r="L3795">
            <v>25.62</v>
          </cell>
          <cell r="P3795">
            <v>18.18</v>
          </cell>
          <cell r="AH3795">
            <v>26.39</v>
          </cell>
        </row>
        <row r="3796">
          <cell r="J3796">
            <v>114.2</v>
          </cell>
          <cell r="K3796">
            <v>2.0299999999999998</v>
          </cell>
          <cell r="L3796">
            <v>29.9</v>
          </cell>
          <cell r="P3796">
            <v>21.53</v>
          </cell>
          <cell r="AH3796">
            <v>36.72</v>
          </cell>
        </row>
        <row r="3797">
          <cell r="J3797">
            <v>212.4</v>
          </cell>
          <cell r="K3797">
            <v>2.2400000000000002</v>
          </cell>
          <cell r="L3797">
            <v>50.59</v>
          </cell>
          <cell r="P3797">
            <v>24.07</v>
          </cell>
          <cell r="AH3797">
            <v>58.25</v>
          </cell>
        </row>
        <row r="3798">
          <cell r="J3798">
            <v>555.83000000000004</v>
          </cell>
          <cell r="K3798">
            <v>4.58</v>
          </cell>
          <cell r="L3798">
            <v>139.72</v>
          </cell>
          <cell r="P3798">
            <v>40.520000000000003</v>
          </cell>
          <cell r="AH3798">
            <v>163.95</v>
          </cell>
        </row>
        <row r="3799">
          <cell r="J3799">
            <v>1160.08</v>
          </cell>
          <cell r="K3799">
            <v>5.2</v>
          </cell>
          <cell r="L3799">
            <v>234.51</v>
          </cell>
          <cell r="P3799">
            <v>59.98</v>
          </cell>
          <cell r="AH3799">
            <v>342.86</v>
          </cell>
        </row>
        <row r="3800">
          <cell r="J3800">
            <v>1083.96</v>
          </cell>
          <cell r="K3800">
            <v>3.28</v>
          </cell>
          <cell r="L3800">
            <v>167.35</v>
          </cell>
          <cell r="P3800">
            <v>53.67</v>
          </cell>
          <cell r="AH3800">
            <v>247.01</v>
          </cell>
        </row>
        <row r="3801">
          <cell r="J3801">
            <v>715.1</v>
          </cell>
          <cell r="K3801">
            <v>1.9</v>
          </cell>
          <cell r="L3801">
            <v>109.34</v>
          </cell>
          <cell r="P3801">
            <v>40.22</v>
          </cell>
          <cell r="AH3801">
            <v>149.36000000000001</v>
          </cell>
        </row>
        <row r="3802">
          <cell r="J3802">
            <v>439.13</v>
          </cell>
          <cell r="K3802">
            <v>0.39</v>
          </cell>
          <cell r="L3802">
            <v>69.06</v>
          </cell>
          <cell r="P3802">
            <v>16.39</v>
          </cell>
          <cell r="AH3802">
            <v>116.92</v>
          </cell>
        </row>
        <row r="3803">
          <cell r="J3803">
            <v>186.33</v>
          </cell>
          <cell r="K3803">
            <v>0.23</v>
          </cell>
          <cell r="L3803">
            <v>32.42</v>
          </cell>
          <cell r="P3803">
            <v>4.92</v>
          </cell>
          <cell r="AH3803">
            <v>46.35</v>
          </cell>
        </row>
        <row r="3804">
          <cell r="J3804">
            <v>43.88</v>
          </cell>
          <cell r="K3804">
            <v>0</v>
          </cell>
          <cell r="L3804">
            <v>9.56</v>
          </cell>
          <cell r="P3804">
            <v>1.56</v>
          </cell>
          <cell r="AH3804">
            <v>15.540000000000001</v>
          </cell>
        </row>
        <row r="3805">
          <cell r="J3805">
            <v>4847.3999999999996</v>
          </cell>
          <cell r="K3805">
            <v>24.09</v>
          </cell>
          <cell r="L3805">
            <v>1109.47</v>
          </cell>
          <cell r="P3805">
            <v>459.98</v>
          </cell>
          <cell r="AH3805">
            <v>1898.69</v>
          </cell>
        </row>
        <row r="3806">
          <cell r="J3806">
            <v>0</v>
          </cell>
          <cell r="K3806">
            <v>0</v>
          </cell>
          <cell r="L3806">
            <v>0</v>
          </cell>
          <cell r="P3806">
            <v>0</v>
          </cell>
          <cell r="AH3806">
            <v>0</v>
          </cell>
        </row>
        <row r="3807">
          <cell r="J3807">
            <v>89.06</v>
          </cell>
          <cell r="K3807">
            <v>0</v>
          </cell>
          <cell r="L3807">
            <v>118.8</v>
          </cell>
          <cell r="P3807">
            <v>88.46</v>
          </cell>
          <cell r="AH3807">
            <v>55.02</v>
          </cell>
        </row>
        <row r="3808">
          <cell r="J3808">
            <v>80.44</v>
          </cell>
          <cell r="K3808">
            <v>0</v>
          </cell>
          <cell r="L3808">
            <v>81.61</v>
          </cell>
          <cell r="P3808">
            <v>35.03</v>
          </cell>
          <cell r="AH3808">
            <v>370.55</v>
          </cell>
        </row>
        <row r="3809">
          <cell r="J3809">
            <v>125.29</v>
          </cell>
          <cell r="K3809">
            <v>0</v>
          </cell>
          <cell r="L3809">
            <v>121.4</v>
          </cell>
          <cell r="P3809">
            <v>39.799999999999997</v>
          </cell>
          <cell r="AH3809">
            <v>202.31</v>
          </cell>
        </row>
        <row r="3810">
          <cell r="J3810">
            <v>152.01</v>
          </cell>
          <cell r="K3810">
            <v>1.47</v>
          </cell>
          <cell r="L3810">
            <v>139.46</v>
          </cell>
          <cell r="P3810">
            <v>45.18</v>
          </cell>
          <cell r="AH3810">
            <v>143.23000000000002</v>
          </cell>
        </row>
        <row r="3811">
          <cell r="J3811">
            <v>157.58000000000001</v>
          </cell>
          <cell r="K3811">
            <v>5.21</v>
          </cell>
          <cell r="L3811">
            <v>146.9</v>
          </cell>
          <cell r="P3811">
            <v>54.43</v>
          </cell>
          <cell r="AH3811">
            <v>151.73000000000002</v>
          </cell>
        </row>
        <row r="3812">
          <cell r="J3812">
            <v>185.35</v>
          </cell>
          <cell r="K3812">
            <v>5.89</v>
          </cell>
          <cell r="L3812">
            <v>146.16999999999999</v>
          </cell>
          <cell r="P3812">
            <v>45.9</v>
          </cell>
          <cell r="AH3812">
            <v>134.21</v>
          </cell>
        </row>
        <row r="3813">
          <cell r="J3813">
            <v>192.35</v>
          </cell>
          <cell r="K3813">
            <v>4.38</v>
          </cell>
          <cell r="L3813">
            <v>129.13</v>
          </cell>
          <cell r="P3813">
            <v>46.15</v>
          </cell>
          <cell r="AH3813">
            <v>87.62</v>
          </cell>
        </row>
        <row r="3814">
          <cell r="J3814">
            <v>265.14999999999998</v>
          </cell>
          <cell r="K3814">
            <v>5.6</v>
          </cell>
          <cell r="L3814">
            <v>118.64</v>
          </cell>
          <cell r="P3814">
            <v>45.72</v>
          </cell>
          <cell r="AH3814">
            <v>74.45</v>
          </cell>
        </row>
        <row r="3815">
          <cell r="J3815">
            <v>463.78</v>
          </cell>
          <cell r="K3815">
            <v>5.42</v>
          </cell>
          <cell r="L3815">
            <v>155.44999999999999</v>
          </cell>
          <cell r="P3815">
            <v>49.43</v>
          </cell>
          <cell r="AH3815">
            <v>81.05</v>
          </cell>
        </row>
        <row r="3816">
          <cell r="J3816">
            <v>779.91</v>
          </cell>
          <cell r="K3816">
            <v>6.19</v>
          </cell>
          <cell r="L3816">
            <v>278.14</v>
          </cell>
          <cell r="P3816">
            <v>62.75</v>
          </cell>
          <cell r="AH3816">
            <v>131.72999999999999</v>
          </cell>
        </row>
        <row r="3817">
          <cell r="J3817">
            <v>1413.75</v>
          </cell>
          <cell r="K3817">
            <v>8.0500000000000007</v>
          </cell>
          <cell r="L3817">
            <v>404.56</v>
          </cell>
          <cell r="P3817">
            <v>77.650000000000006</v>
          </cell>
          <cell r="AH3817">
            <v>178.16000000000003</v>
          </cell>
        </row>
        <row r="3818">
          <cell r="J3818">
            <v>1353.88</v>
          </cell>
          <cell r="K3818">
            <v>6.16</v>
          </cell>
          <cell r="L3818">
            <v>279.58</v>
          </cell>
          <cell r="P3818">
            <v>74.510000000000005</v>
          </cell>
          <cell r="AH3818">
            <v>118</v>
          </cell>
        </row>
        <row r="3819">
          <cell r="J3819">
            <v>1027.98</v>
          </cell>
          <cell r="K3819">
            <v>2.2000000000000002</v>
          </cell>
          <cell r="L3819">
            <v>175.2</v>
          </cell>
          <cell r="P3819">
            <v>77.099999999999994</v>
          </cell>
          <cell r="AH3819">
            <v>80.300000000000011</v>
          </cell>
        </row>
        <row r="3820">
          <cell r="J3820">
            <v>854.25</v>
          </cell>
          <cell r="K3820">
            <v>1.92</v>
          </cell>
          <cell r="L3820">
            <v>145.41</v>
          </cell>
          <cell r="P3820">
            <v>40.89</v>
          </cell>
          <cell r="AH3820">
            <v>80.169999999999987</v>
          </cell>
        </row>
        <row r="3821">
          <cell r="J3821">
            <v>519.46</v>
          </cell>
          <cell r="K3821">
            <v>0.86</v>
          </cell>
          <cell r="L3821">
            <v>95.74</v>
          </cell>
          <cell r="P3821">
            <v>19.649999999999999</v>
          </cell>
          <cell r="AH3821">
            <v>44.75</v>
          </cell>
        </row>
        <row r="3822">
          <cell r="J3822">
            <v>185.05</v>
          </cell>
          <cell r="K3822">
            <v>0.32</v>
          </cell>
          <cell r="L3822">
            <v>32.22</v>
          </cell>
          <cell r="P3822">
            <v>9.85</v>
          </cell>
          <cell r="AH3822">
            <v>13.76</v>
          </cell>
        </row>
        <row r="3823">
          <cell r="J3823">
            <v>7845.28</v>
          </cell>
          <cell r="K3823">
            <v>53.68</v>
          </cell>
          <cell r="L3823">
            <v>2568.41</v>
          </cell>
          <cell r="P3823">
            <v>812.5</v>
          </cell>
          <cell r="AH3823">
            <v>1947.06</v>
          </cell>
        </row>
        <row r="3824">
          <cell r="J3824">
            <v>0</v>
          </cell>
          <cell r="K3824">
            <v>0</v>
          </cell>
          <cell r="L3824">
            <v>0</v>
          </cell>
          <cell r="P3824">
            <v>0</v>
          </cell>
          <cell r="AH3824">
            <v>0</v>
          </cell>
        </row>
        <row r="3825">
          <cell r="J3825">
            <v>174.54</v>
          </cell>
          <cell r="K3825">
            <v>0</v>
          </cell>
          <cell r="L3825">
            <v>218.5</v>
          </cell>
          <cell r="P3825">
            <v>185.06</v>
          </cell>
          <cell r="AH3825">
            <v>89.96</v>
          </cell>
        </row>
        <row r="3826">
          <cell r="J3826">
            <v>114.27</v>
          </cell>
          <cell r="K3826">
            <v>0</v>
          </cell>
          <cell r="L3826">
            <v>141.13</v>
          </cell>
          <cell r="P3826">
            <v>56.72</v>
          </cell>
          <cell r="AH3826">
            <v>733.36</v>
          </cell>
        </row>
        <row r="3827">
          <cell r="J3827">
            <v>151.86000000000001</v>
          </cell>
          <cell r="K3827">
            <v>0</v>
          </cell>
          <cell r="L3827">
            <v>145.88</v>
          </cell>
          <cell r="P3827">
            <v>55.36</v>
          </cell>
          <cell r="AH3827">
            <v>401.7</v>
          </cell>
        </row>
        <row r="3828">
          <cell r="J3828">
            <v>178.88</v>
          </cell>
          <cell r="K3828">
            <v>1.62</v>
          </cell>
          <cell r="L3828">
            <v>153.96</v>
          </cell>
          <cell r="P3828">
            <v>56.46</v>
          </cell>
          <cell r="AH3828">
            <v>193.53000000000003</v>
          </cell>
        </row>
        <row r="3829">
          <cell r="J3829">
            <v>195.83</v>
          </cell>
          <cell r="K3829">
            <v>5.87</v>
          </cell>
          <cell r="L3829">
            <v>164.51</v>
          </cell>
          <cell r="P3829">
            <v>67.2</v>
          </cell>
          <cell r="AH3829">
            <v>175.44</v>
          </cell>
        </row>
        <row r="3830">
          <cell r="J3830">
            <v>239.11</v>
          </cell>
          <cell r="K3830">
            <v>7.84</v>
          </cell>
          <cell r="L3830">
            <v>171.77</v>
          </cell>
          <cell r="P3830">
            <v>66.930000000000007</v>
          </cell>
          <cell r="AH3830">
            <v>158.4</v>
          </cell>
        </row>
        <row r="3831">
          <cell r="J3831">
            <v>264.08</v>
          </cell>
          <cell r="K3831">
            <v>5.86</v>
          </cell>
          <cell r="L3831">
            <v>154.76</v>
          </cell>
          <cell r="P3831">
            <v>64.33</v>
          </cell>
          <cell r="AH3831">
            <v>114.02</v>
          </cell>
        </row>
        <row r="3832">
          <cell r="J3832">
            <v>379.35</v>
          </cell>
          <cell r="K3832">
            <v>7.64</v>
          </cell>
          <cell r="L3832">
            <v>148.54</v>
          </cell>
          <cell r="P3832">
            <v>67.25</v>
          </cell>
          <cell r="AH3832">
            <v>111.16999999999999</v>
          </cell>
        </row>
        <row r="3833">
          <cell r="J3833">
            <v>676.18</v>
          </cell>
          <cell r="K3833">
            <v>7.67</v>
          </cell>
          <cell r="L3833">
            <v>206.05</v>
          </cell>
          <cell r="P3833">
            <v>73.5</v>
          </cell>
          <cell r="AH3833">
            <v>139.30000000000001</v>
          </cell>
        </row>
        <row r="3834">
          <cell r="J3834">
            <v>1335.74</v>
          </cell>
          <cell r="K3834">
            <v>10.77</v>
          </cell>
          <cell r="L3834">
            <v>417.87</v>
          </cell>
          <cell r="P3834">
            <v>103.27</v>
          </cell>
          <cell r="AH3834">
            <v>295.68</v>
          </cell>
        </row>
        <row r="3835">
          <cell r="J3835">
            <v>2573.83</v>
          </cell>
          <cell r="K3835">
            <v>13.25</v>
          </cell>
          <cell r="L3835">
            <v>639.07000000000005</v>
          </cell>
          <cell r="P3835">
            <v>137.63</v>
          </cell>
          <cell r="AH3835">
            <v>521.02</v>
          </cell>
        </row>
        <row r="3836">
          <cell r="J3836">
            <v>2437.84</v>
          </cell>
          <cell r="K3836">
            <v>9.44</v>
          </cell>
          <cell r="L3836">
            <v>446.93</v>
          </cell>
          <cell r="P3836">
            <v>128.18</v>
          </cell>
          <cell r="AH3836">
            <v>365.01</v>
          </cell>
        </row>
        <row r="3837">
          <cell r="J3837">
            <v>1743.07</v>
          </cell>
          <cell r="K3837">
            <v>4.0999999999999996</v>
          </cell>
          <cell r="L3837">
            <v>284.54000000000002</v>
          </cell>
          <cell r="P3837">
            <v>117.32</v>
          </cell>
          <cell r="AH3837">
            <v>229.66</v>
          </cell>
        </row>
        <row r="3838">
          <cell r="J3838">
            <v>1293.3900000000001</v>
          </cell>
          <cell r="K3838">
            <v>2.31</v>
          </cell>
          <cell r="L3838">
            <v>214.47</v>
          </cell>
          <cell r="P3838">
            <v>57.28</v>
          </cell>
          <cell r="AH3838">
            <v>197.09</v>
          </cell>
        </row>
        <row r="3839">
          <cell r="J3839">
            <v>705.79</v>
          </cell>
          <cell r="K3839">
            <v>1.0900000000000001</v>
          </cell>
          <cell r="L3839">
            <v>128.16</v>
          </cell>
          <cell r="P3839">
            <v>24.57</v>
          </cell>
          <cell r="AH3839">
            <v>91.1</v>
          </cell>
        </row>
        <row r="3840">
          <cell r="J3840">
            <v>228.93</v>
          </cell>
          <cell r="K3840">
            <v>0.32</v>
          </cell>
          <cell r="L3840">
            <v>41.78</v>
          </cell>
          <cell r="P3840">
            <v>11.4</v>
          </cell>
          <cell r="AH3840">
            <v>29.3</v>
          </cell>
        </row>
        <row r="3841">
          <cell r="J3841">
            <v>12692.68</v>
          </cell>
          <cell r="K3841">
            <v>77.77</v>
          </cell>
          <cell r="L3841">
            <v>3677.89</v>
          </cell>
          <cell r="P3841">
            <v>1272.49</v>
          </cell>
          <cell r="AH3841">
            <v>3845.75</v>
          </cell>
        </row>
        <row r="3842">
          <cell r="J3842">
            <v>0</v>
          </cell>
          <cell r="K3842">
            <v>0</v>
          </cell>
          <cell r="L3842">
            <v>0</v>
          </cell>
          <cell r="P3842">
            <v>0</v>
          </cell>
          <cell r="AH3842">
            <v>0</v>
          </cell>
        </row>
        <row r="3843">
          <cell r="J3843">
            <v>359.72</v>
          </cell>
          <cell r="K3843">
            <v>0</v>
          </cell>
          <cell r="L3843">
            <v>356.01</v>
          </cell>
          <cell r="P3843">
            <v>127.26</v>
          </cell>
          <cell r="AH3843">
            <v>73.38</v>
          </cell>
        </row>
        <row r="3844">
          <cell r="J3844">
            <v>525.12</v>
          </cell>
          <cell r="K3844">
            <v>0</v>
          </cell>
          <cell r="L3844">
            <v>568.48</v>
          </cell>
          <cell r="P3844">
            <v>70.2</v>
          </cell>
          <cell r="AH3844">
            <v>772.98</v>
          </cell>
        </row>
        <row r="3845">
          <cell r="J3845">
            <v>536.09</v>
          </cell>
          <cell r="K3845">
            <v>0</v>
          </cell>
          <cell r="L3845">
            <v>548.49</v>
          </cell>
          <cell r="P3845">
            <v>67.069999999999993</v>
          </cell>
          <cell r="AH3845">
            <v>839.29000000000008</v>
          </cell>
        </row>
        <row r="3846">
          <cell r="J3846">
            <v>585.25</v>
          </cell>
          <cell r="K3846">
            <v>4.33</v>
          </cell>
          <cell r="L3846">
            <v>503.27</v>
          </cell>
          <cell r="P3846">
            <v>69.47</v>
          </cell>
          <cell r="AH3846">
            <v>763.76</v>
          </cell>
        </row>
        <row r="3847">
          <cell r="J3847">
            <v>810.26</v>
          </cell>
          <cell r="K3847">
            <v>34.03</v>
          </cell>
          <cell r="L3847">
            <v>609.89</v>
          </cell>
          <cell r="P3847">
            <v>88.47</v>
          </cell>
          <cell r="AH3847">
            <v>882.81</v>
          </cell>
        </row>
        <row r="3848">
          <cell r="J3848">
            <v>1104.19</v>
          </cell>
          <cell r="K3848">
            <v>44.43</v>
          </cell>
          <cell r="L3848">
            <v>734.09</v>
          </cell>
          <cell r="P3848">
            <v>116.81</v>
          </cell>
          <cell r="AH3848">
            <v>1008.8</v>
          </cell>
        </row>
        <row r="3849">
          <cell r="J3849">
            <v>1106.0999999999999</v>
          </cell>
          <cell r="K3849">
            <v>37.65</v>
          </cell>
          <cell r="L3849">
            <v>589.98</v>
          </cell>
          <cell r="P3849">
            <v>96.05</v>
          </cell>
          <cell r="AH3849">
            <v>829.64</v>
          </cell>
        </row>
        <row r="3850">
          <cell r="J3850">
            <v>1069.68</v>
          </cell>
          <cell r="K3850">
            <v>22.48</v>
          </cell>
          <cell r="L3850">
            <v>447.71</v>
          </cell>
          <cell r="P3850">
            <v>79.36</v>
          </cell>
          <cell r="AH3850">
            <v>683.24</v>
          </cell>
        </row>
        <row r="3851">
          <cell r="J3851">
            <v>1113.58</v>
          </cell>
          <cell r="K3851">
            <v>19.739999999999998</v>
          </cell>
          <cell r="L3851">
            <v>338.64</v>
          </cell>
          <cell r="P3851">
            <v>68.67</v>
          </cell>
          <cell r="AH3851">
            <v>575.09</v>
          </cell>
        </row>
        <row r="3852">
          <cell r="J3852">
            <v>975.93</v>
          </cell>
          <cell r="K3852">
            <v>9.31</v>
          </cell>
          <cell r="L3852">
            <v>273.24</v>
          </cell>
          <cell r="P3852">
            <v>61.76</v>
          </cell>
          <cell r="AH3852">
            <v>422.68</v>
          </cell>
        </row>
        <row r="3853">
          <cell r="J3853">
            <v>1266.18</v>
          </cell>
          <cell r="K3853">
            <v>5.97</v>
          </cell>
          <cell r="L3853">
            <v>270.3</v>
          </cell>
          <cell r="P3853">
            <v>62.43</v>
          </cell>
          <cell r="AH3853">
            <v>416.73</v>
          </cell>
        </row>
        <row r="3854">
          <cell r="J3854">
            <v>1134.33</v>
          </cell>
          <cell r="K3854">
            <v>3.62</v>
          </cell>
          <cell r="L3854">
            <v>183.76</v>
          </cell>
          <cell r="P3854">
            <v>56.2</v>
          </cell>
          <cell r="AH3854">
            <v>271.10000000000002</v>
          </cell>
        </row>
        <row r="3855">
          <cell r="J3855">
            <v>733.17</v>
          </cell>
          <cell r="K3855">
            <v>1.9</v>
          </cell>
          <cell r="L3855">
            <v>114.27</v>
          </cell>
          <cell r="P3855">
            <v>40.880000000000003</v>
          </cell>
          <cell r="AH3855">
            <v>158.02000000000001</v>
          </cell>
        </row>
        <row r="3856">
          <cell r="J3856">
            <v>443.72</v>
          </cell>
          <cell r="K3856">
            <v>0.39</v>
          </cell>
          <cell r="L3856">
            <v>70.55</v>
          </cell>
          <cell r="P3856">
            <v>16.39</v>
          </cell>
          <cell r="AH3856">
            <v>119.61000000000001</v>
          </cell>
        </row>
        <row r="3857">
          <cell r="J3857">
            <v>187.9</v>
          </cell>
          <cell r="K3857">
            <v>0.23</v>
          </cell>
          <cell r="L3857">
            <v>32.619999999999997</v>
          </cell>
          <cell r="P3857">
            <v>4.92</v>
          </cell>
          <cell r="AH3857">
            <v>46.839999999999996</v>
          </cell>
        </row>
        <row r="3858">
          <cell r="J3858">
            <v>43.88</v>
          </cell>
          <cell r="K3858">
            <v>0</v>
          </cell>
          <cell r="L3858">
            <v>9.56</v>
          </cell>
          <cell r="P3858">
            <v>1.56</v>
          </cell>
          <cell r="AH3858">
            <v>15.71</v>
          </cell>
        </row>
        <row r="3859">
          <cell r="J3859">
            <v>11995.09</v>
          </cell>
          <cell r="K3859">
            <v>184.07</v>
          </cell>
          <cell r="L3859">
            <v>5650.86</v>
          </cell>
          <cell r="P3859">
            <v>1027.51</v>
          </cell>
          <cell r="AH3859">
            <v>7879.68</v>
          </cell>
        </row>
        <row r="3860">
          <cell r="J3860">
            <v>0</v>
          </cell>
          <cell r="K3860">
            <v>0</v>
          </cell>
          <cell r="L3860">
            <v>0</v>
          </cell>
          <cell r="P3860">
            <v>0</v>
          </cell>
          <cell r="AH3860">
            <v>0</v>
          </cell>
        </row>
        <row r="3861">
          <cell r="J3861">
            <v>229.35</v>
          </cell>
          <cell r="K3861">
            <v>0</v>
          </cell>
          <cell r="L3861">
            <v>351.38</v>
          </cell>
          <cell r="P3861">
            <v>106.69</v>
          </cell>
          <cell r="AH3861">
            <v>101.41</v>
          </cell>
        </row>
        <row r="3862">
          <cell r="J3862">
            <v>321.67</v>
          </cell>
          <cell r="K3862">
            <v>0</v>
          </cell>
          <cell r="L3862">
            <v>603.58000000000004</v>
          </cell>
          <cell r="P3862">
            <v>56.73</v>
          </cell>
          <cell r="AH3862">
            <v>866.05</v>
          </cell>
        </row>
        <row r="3863">
          <cell r="J3863">
            <v>379.31</v>
          </cell>
          <cell r="K3863">
            <v>0</v>
          </cell>
          <cell r="L3863">
            <v>639.88</v>
          </cell>
          <cell r="P3863">
            <v>62.83</v>
          </cell>
          <cell r="AH3863">
            <v>934.78</v>
          </cell>
        </row>
        <row r="3864">
          <cell r="J3864">
            <v>439.85</v>
          </cell>
          <cell r="K3864">
            <v>7.49</v>
          </cell>
          <cell r="L3864">
            <v>631.4</v>
          </cell>
          <cell r="P3864">
            <v>83.74</v>
          </cell>
          <cell r="AH3864">
            <v>778.99</v>
          </cell>
        </row>
        <row r="3865">
          <cell r="J3865">
            <v>609.86</v>
          </cell>
          <cell r="K3865">
            <v>43.22</v>
          </cell>
          <cell r="L3865">
            <v>824.46</v>
          </cell>
          <cell r="P3865">
            <v>104.37</v>
          </cell>
          <cell r="AH3865">
            <v>801.97</v>
          </cell>
        </row>
        <row r="3866">
          <cell r="J3866">
            <v>844.2</v>
          </cell>
          <cell r="K3866">
            <v>44.71</v>
          </cell>
          <cell r="L3866">
            <v>1024.56</v>
          </cell>
          <cell r="P3866">
            <v>109.11</v>
          </cell>
          <cell r="AH3866">
            <v>883.59</v>
          </cell>
        </row>
        <row r="3867">
          <cell r="J3867">
            <v>935.01</v>
          </cell>
          <cell r="K3867">
            <v>36.979999999999997</v>
          </cell>
          <cell r="L3867">
            <v>871.23</v>
          </cell>
          <cell r="P3867">
            <v>108.96</v>
          </cell>
          <cell r="AH3867">
            <v>673.3900000000001</v>
          </cell>
        </row>
        <row r="3868">
          <cell r="J3868">
            <v>1036.3499999999999</v>
          </cell>
          <cell r="K3868">
            <v>29.62</v>
          </cell>
          <cell r="L3868">
            <v>649.97</v>
          </cell>
          <cell r="P3868">
            <v>92.01</v>
          </cell>
          <cell r="AH3868">
            <v>519.84</v>
          </cell>
        </row>
        <row r="3869">
          <cell r="J3869">
            <v>1199.6199999999999</v>
          </cell>
          <cell r="K3869">
            <v>19.79</v>
          </cell>
          <cell r="L3869">
            <v>500.81</v>
          </cell>
          <cell r="P3869">
            <v>84.71</v>
          </cell>
          <cell r="AH3869">
            <v>365.22</v>
          </cell>
        </row>
        <row r="3870">
          <cell r="J3870">
            <v>1064.83</v>
          </cell>
          <cell r="K3870">
            <v>9.67</v>
          </cell>
          <cell r="L3870">
            <v>403.05</v>
          </cell>
          <cell r="P3870">
            <v>76.62</v>
          </cell>
          <cell r="AH3870">
            <v>242.03</v>
          </cell>
        </row>
        <row r="3871">
          <cell r="J3871">
            <v>1498.23</v>
          </cell>
          <cell r="K3871">
            <v>8.3699999999999992</v>
          </cell>
          <cell r="L3871">
            <v>435.74</v>
          </cell>
          <cell r="P3871">
            <v>80.42</v>
          </cell>
          <cell r="AH3871">
            <v>199.61</v>
          </cell>
        </row>
        <row r="3872">
          <cell r="J3872">
            <v>1391.14</v>
          </cell>
          <cell r="K3872">
            <v>6.16</v>
          </cell>
          <cell r="L3872">
            <v>288.02</v>
          </cell>
          <cell r="P3872">
            <v>75.5</v>
          </cell>
          <cell r="AH3872">
            <v>124.46000000000001</v>
          </cell>
        </row>
        <row r="3873">
          <cell r="J3873">
            <v>1039.8599999999999</v>
          </cell>
          <cell r="K3873">
            <v>2.2000000000000002</v>
          </cell>
          <cell r="L3873">
            <v>177.55</v>
          </cell>
          <cell r="P3873">
            <v>77.430000000000007</v>
          </cell>
          <cell r="AH3873">
            <v>81.91</v>
          </cell>
        </row>
        <row r="3874">
          <cell r="J3874">
            <v>858.72</v>
          </cell>
          <cell r="K3874">
            <v>1.92</v>
          </cell>
          <cell r="L3874">
            <v>145.9</v>
          </cell>
          <cell r="P3874">
            <v>41.09</v>
          </cell>
          <cell r="AH3874">
            <v>80.87</v>
          </cell>
        </row>
        <row r="3875">
          <cell r="J3875">
            <v>520.41999999999996</v>
          </cell>
          <cell r="K3875">
            <v>0.86</v>
          </cell>
          <cell r="L3875">
            <v>96.3</v>
          </cell>
          <cell r="P3875">
            <v>19.649999999999999</v>
          </cell>
          <cell r="AH3875">
            <v>44.98</v>
          </cell>
        </row>
        <row r="3876">
          <cell r="J3876">
            <v>185.32</v>
          </cell>
          <cell r="K3876">
            <v>0.32</v>
          </cell>
          <cell r="L3876">
            <v>32.22</v>
          </cell>
          <cell r="P3876">
            <v>9.85</v>
          </cell>
          <cell r="AH3876">
            <v>13.85</v>
          </cell>
        </row>
        <row r="3877">
          <cell r="J3877">
            <v>12553.72</v>
          </cell>
          <cell r="K3877">
            <v>211.33</v>
          </cell>
          <cell r="L3877">
            <v>7676.05</v>
          </cell>
          <cell r="P3877">
            <v>1189.71</v>
          </cell>
          <cell r="AH3877">
            <v>6712.99</v>
          </cell>
        </row>
        <row r="3878">
          <cell r="J3878">
            <v>0</v>
          </cell>
          <cell r="K3878">
            <v>0</v>
          </cell>
          <cell r="L3878">
            <v>0</v>
          </cell>
          <cell r="P3878">
            <v>0</v>
          </cell>
          <cell r="AH3878">
            <v>0</v>
          </cell>
        </row>
        <row r="3879">
          <cell r="J3879">
            <v>589.07000000000005</v>
          </cell>
          <cell r="K3879">
            <v>0</v>
          </cell>
          <cell r="L3879">
            <v>707.39</v>
          </cell>
          <cell r="P3879">
            <v>233.96</v>
          </cell>
          <cell r="AH3879">
            <v>174.8</v>
          </cell>
        </row>
        <row r="3880">
          <cell r="J3880">
            <v>846.79</v>
          </cell>
          <cell r="K3880">
            <v>0</v>
          </cell>
          <cell r="L3880">
            <v>1172.06</v>
          </cell>
          <cell r="P3880">
            <v>126.93</v>
          </cell>
          <cell r="AH3880">
            <v>1639.04</v>
          </cell>
        </row>
        <row r="3881">
          <cell r="J3881">
            <v>915.39</v>
          </cell>
          <cell r="K3881">
            <v>0</v>
          </cell>
          <cell r="L3881">
            <v>1188.3699999999999</v>
          </cell>
          <cell r="P3881">
            <v>129.9</v>
          </cell>
          <cell r="AH3881">
            <v>1774.0700000000002</v>
          </cell>
        </row>
        <row r="3882">
          <cell r="J3882">
            <v>1025.0999999999999</v>
          </cell>
          <cell r="K3882">
            <v>11.82</v>
          </cell>
          <cell r="L3882">
            <v>1134.67</v>
          </cell>
          <cell r="P3882">
            <v>153.22</v>
          </cell>
          <cell r="AH3882">
            <v>1542.75</v>
          </cell>
        </row>
        <row r="3883">
          <cell r="J3883">
            <v>1420.12</v>
          </cell>
          <cell r="K3883">
            <v>77.25</v>
          </cell>
          <cell r="L3883">
            <v>1434.35</v>
          </cell>
          <cell r="P3883">
            <v>192.84</v>
          </cell>
          <cell r="AH3883">
            <v>1684.78</v>
          </cell>
        </row>
        <row r="3884">
          <cell r="J3884">
            <v>1948.39</v>
          </cell>
          <cell r="K3884">
            <v>89.14</v>
          </cell>
          <cell r="L3884">
            <v>1758.66</v>
          </cell>
          <cell r="P3884">
            <v>225.92</v>
          </cell>
          <cell r="AH3884">
            <v>1892.4</v>
          </cell>
        </row>
        <row r="3885">
          <cell r="J3885">
            <v>2041.11</v>
          </cell>
          <cell r="K3885">
            <v>74.62</v>
          </cell>
          <cell r="L3885">
            <v>1461.21</v>
          </cell>
          <cell r="P3885">
            <v>205.01</v>
          </cell>
          <cell r="AH3885">
            <v>1503.03</v>
          </cell>
        </row>
        <row r="3886">
          <cell r="J3886">
            <v>2106.02</v>
          </cell>
          <cell r="K3886">
            <v>52.1</v>
          </cell>
          <cell r="L3886">
            <v>1097.68</v>
          </cell>
          <cell r="P3886">
            <v>171.36</v>
          </cell>
          <cell r="AH3886">
            <v>1203.08</v>
          </cell>
        </row>
        <row r="3887">
          <cell r="J3887">
            <v>2313.1999999999998</v>
          </cell>
          <cell r="K3887">
            <v>39.53</v>
          </cell>
          <cell r="L3887">
            <v>839.45</v>
          </cell>
          <cell r="P3887">
            <v>153.38</v>
          </cell>
          <cell r="AH3887">
            <v>940.31</v>
          </cell>
        </row>
        <row r="3888">
          <cell r="J3888">
            <v>2040.76</v>
          </cell>
          <cell r="K3888">
            <v>18.989999999999998</v>
          </cell>
          <cell r="L3888">
            <v>676.28</v>
          </cell>
          <cell r="P3888">
            <v>138.38</v>
          </cell>
          <cell r="AH3888">
            <v>664.72</v>
          </cell>
        </row>
        <row r="3889">
          <cell r="J3889">
            <v>2764.41</v>
          </cell>
          <cell r="K3889">
            <v>14.34</v>
          </cell>
          <cell r="L3889">
            <v>706.04</v>
          </cell>
          <cell r="P3889">
            <v>142.85</v>
          </cell>
          <cell r="AH3889">
            <v>616.33000000000004</v>
          </cell>
        </row>
        <row r="3890">
          <cell r="J3890">
            <v>2525.4699999999998</v>
          </cell>
          <cell r="K3890">
            <v>9.77</v>
          </cell>
          <cell r="L3890">
            <v>471.79</v>
          </cell>
          <cell r="P3890">
            <v>131.69999999999999</v>
          </cell>
          <cell r="AH3890">
            <v>395.56</v>
          </cell>
        </row>
        <row r="3891">
          <cell r="J3891">
            <v>1773.03</v>
          </cell>
          <cell r="K3891">
            <v>4.0999999999999996</v>
          </cell>
          <cell r="L3891">
            <v>291.82</v>
          </cell>
          <cell r="P3891">
            <v>118.31</v>
          </cell>
          <cell r="AH3891">
            <v>239.93</v>
          </cell>
        </row>
        <row r="3892">
          <cell r="J3892">
            <v>1302.43</v>
          </cell>
          <cell r="K3892">
            <v>2.31</v>
          </cell>
          <cell r="L3892">
            <v>216.45</v>
          </cell>
          <cell r="P3892">
            <v>57.48</v>
          </cell>
          <cell r="AH3892">
            <v>200.48</v>
          </cell>
        </row>
        <row r="3893">
          <cell r="J3893">
            <v>708.32</v>
          </cell>
          <cell r="K3893">
            <v>1.0900000000000001</v>
          </cell>
          <cell r="L3893">
            <v>128.91999999999999</v>
          </cell>
          <cell r="P3893">
            <v>24.57</v>
          </cell>
          <cell r="AH3893">
            <v>91.82</v>
          </cell>
        </row>
        <row r="3894">
          <cell r="J3894">
            <v>229.2</v>
          </cell>
          <cell r="K3894">
            <v>0.32</v>
          </cell>
          <cell r="L3894">
            <v>41.78</v>
          </cell>
          <cell r="P3894">
            <v>11.4</v>
          </cell>
          <cell r="AH3894">
            <v>29.560000000000002</v>
          </cell>
        </row>
        <row r="3895">
          <cell r="J3895">
            <v>24548.81</v>
          </cell>
          <cell r="K3895">
            <v>395.39</v>
          </cell>
          <cell r="L3895">
            <v>13326.92</v>
          </cell>
          <cell r="P3895">
            <v>2217.2199999999998</v>
          </cell>
          <cell r="AH3895">
            <v>14592.670000000002</v>
          </cell>
        </row>
        <row r="3896">
          <cell r="J3896">
            <v>0</v>
          </cell>
          <cell r="K3896">
            <v>0</v>
          </cell>
          <cell r="L3896">
            <v>0</v>
          </cell>
          <cell r="P3896">
            <v>0</v>
          </cell>
          <cell r="AH3896">
            <v>0</v>
          </cell>
        </row>
        <row r="3897">
          <cell r="J3897">
            <v>30.33</v>
          </cell>
          <cell r="K3897">
            <v>0</v>
          </cell>
          <cell r="L3897">
            <v>86.64</v>
          </cell>
          <cell r="P3897">
            <v>2.2599999999999998</v>
          </cell>
          <cell r="AH3897">
            <v>14.41</v>
          </cell>
        </row>
        <row r="3898">
          <cell r="J3898">
            <v>56.16</v>
          </cell>
          <cell r="K3898">
            <v>0</v>
          </cell>
          <cell r="L3898">
            <v>192.45</v>
          </cell>
          <cell r="P3898">
            <v>6.55</v>
          </cell>
          <cell r="AH3898">
            <v>70.97999999999999</v>
          </cell>
        </row>
        <row r="3899">
          <cell r="J3899">
            <v>57.4</v>
          </cell>
          <cell r="K3899">
            <v>0</v>
          </cell>
          <cell r="L3899">
            <v>173.47</v>
          </cell>
          <cell r="P3899">
            <v>4.1900000000000004</v>
          </cell>
          <cell r="AH3899">
            <v>113.25</v>
          </cell>
        </row>
        <row r="3900">
          <cell r="J3900">
            <v>37.75</v>
          </cell>
          <cell r="K3900">
            <v>42.4</v>
          </cell>
          <cell r="L3900">
            <v>134.85</v>
          </cell>
          <cell r="P3900">
            <v>3.96</v>
          </cell>
          <cell r="AH3900">
            <v>114.44</v>
          </cell>
        </row>
        <row r="3901">
          <cell r="J3901">
            <v>19.05</v>
          </cell>
          <cell r="K3901">
            <v>273.74</v>
          </cell>
          <cell r="L3901">
            <v>24.91</v>
          </cell>
          <cell r="P3901">
            <v>4.0199999999999996</v>
          </cell>
          <cell r="AH3901">
            <v>103.25</v>
          </cell>
        </row>
        <row r="3902">
          <cell r="J3902">
            <v>26.32</v>
          </cell>
          <cell r="K3902">
            <v>361.87</v>
          </cell>
          <cell r="L3902">
            <v>20.27</v>
          </cell>
          <cell r="P3902">
            <v>3.45</v>
          </cell>
          <cell r="AH3902">
            <v>122.33000000000001</v>
          </cell>
        </row>
        <row r="3903">
          <cell r="J3903">
            <v>25.13</v>
          </cell>
          <cell r="K3903">
            <v>353.41</v>
          </cell>
          <cell r="L3903">
            <v>15.02</v>
          </cell>
          <cell r="P3903">
            <v>2.84</v>
          </cell>
          <cell r="AH3903">
            <v>106.55</v>
          </cell>
        </row>
        <row r="3904">
          <cell r="J3904">
            <v>26.79</v>
          </cell>
          <cell r="K3904">
            <v>294.24</v>
          </cell>
          <cell r="L3904">
            <v>10.87</v>
          </cell>
          <cell r="P3904">
            <v>3.07</v>
          </cell>
          <cell r="AH3904">
            <v>112.05000000000001</v>
          </cell>
        </row>
        <row r="3905">
          <cell r="J3905">
            <v>34.19</v>
          </cell>
          <cell r="K3905">
            <v>217.76</v>
          </cell>
          <cell r="L3905">
            <v>4.84</v>
          </cell>
          <cell r="P3905">
            <v>0.74</v>
          </cell>
          <cell r="AH3905">
            <v>100.17</v>
          </cell>
        </row>
        <row r="3906">
          <cell r="J3906">
            <v>21.93</v>
          </cell>
          <cell r="K3906">
            <v>55.28</v>
          </cell>
          <cell r="L3906">
            <v>2.89</v>
          </cell>
          <cell r="P3906">
            <v>0.39</v>
          </cell>
          <cell r="AH3906">
            <v>49.76</v>
          </cell>
        </row>
        <row r="3907">
          <cell r="J3907">
            <v>9.9700000000000006</v>
          </cell>
          <cell r="K3907">
            <v>3.32</v>
          </cell>
          <cell r="L3907">
            <v>2.04</v>
          </cell>
          <cell r="P3907">
            <v>0</v>
          </cell>
          <cell r="AH3907">
            <v>14.97</v>
          </cell>
        </row>
        <row r="3908">
          <cell r="J3908">
            <v>5.13</v>
          </cell>
          <cell r="K3908">
            <v>0.33</v>
          </cell>
          <cell r="L3908">
            <v>0.44</v>
          </cell>
          <cell r="P3908">
            <v>0</v>
          </cell>
          <cell r="AH3908">
            <v>4.6100000000000003</v>
          </cell>
        </row>
        <row r="3909">
          <cell r="J3909">
            <v>0.63</v>
          </cell>
          <cell r="K3909">
            <v>0.1</v>
          </cell>
          <cell r="L3909">
            <v>0.24</v>
          </cell>
          <cell r="P3909">
            <v>0</v>
          </cell>
          <cell r="AH3909">
            <v>1.02</v>
          </cell>
        </row>
        <row r="3910">
          <cell r="J3910">
            <v>0.13</v>
          </cell>
          <cell r="K3910">
            <v>0</v>
          </cell>
          <cell r="L3910">
            <v>0.34</v>
          </cell>
          <cell r="P3910">
            <v>0</v>
          </cell>
          <cell r="AH3910">
            <v>0.23</v>
          </cell>
        </row>
        <row r="3911">
          <cell r="J3911">
            <v>0</v>
          </cell>
          <cell r="K3911">
            <v>0</v>
          </cell>
          <cell r="L3911">
            <v>0</v>
          </cell>
          <cell r="P3911">
            <v>0</v>
          </cell>
          <cell r="AH3911">
            <v>0</v>
          </cell>
        </row>
        <row r="3912">
          <cell r="J3912">
            <v>0</v>
          </cell>
          <cell r="K3912">
            <v>0</v>
          </cell>
          <cell r="L3912">
            <v>0</v>
          </cell>
          <cell r="P3912">
            <v>0</v>
          </cell>
          <cell r="AH3912">
            <v>0</v>
          </cell>
        </row>
        <row r="3913">
          <cell r="J3913">
            <v>350.92</v>
          </cell>
          <cell r="K3913">
            <v>1602.46</v>
          </cell>
          <cell r="L3913">
            <v>669.28</v>
          </cell>
          <cell r="P3913">
            <v>31.46</v>
          </cell>
          <cell r="AH3913">
            <v>928.03</v>
          </cell>
        </row>
        <row r="3914">
          <cell r="J3914">
            <v>0</v>
          </cell>
          <cell r="K3914">
            <v>0</v>
          </cell>
          <cell r="L3914">
            <v>0</v>
          </cell>
          <cell r="P3914">
            <v>0</v>
          </cell>
          <cell r="AH3914">
            <v>0</v>
          </cell>
        </row>
        <row r="3915">
          <cell r="J3915">
            <v>11.34</v>
          </cell>
          <cell r="K3915">
            <v>0</v>
          </cell>
          <cell r="L3915">
            <v>62.08</v>
          </cell>
          <cell r="P3915">
            <v>1.72</v>
          </cell>
          <cell r="AH3915">
            <v>16.559999999999999</v>
          </cell>
        </row>
        <row r="3916">
          <cell r="J3916">
            <v>20.72</v>
          </cell>
          <cell r="K3916">
            <v>0</v>
          </cell>
          <cell r="L3916">
            <v>142.75</v>
          </cell>
          <cell r="P3916">
            <v>2.0499999999999998</v>
          </cell>
          <cell r="AH3916">
            <v>103.95</v>
          </cell>
        </row>
        <row r="3917">
          <cell r="J3917">
            <v>17.75</v>
          </cell>
          <cell r="K3917">
            <v>0</v>
          </cell>
          <cell r="L3917">
            <v>129.31</v>
          </cell>
          <cell r="P3917">
            <v>3.09</v>
          </cell>
          <cell r="AH3917">
            <v>137.46</v>
          </cell>
        </row>
        <row r="3918">
          <cell r="J3918">
            <v>11.06</v>
          </cell>
          <cell r="K3918">
            <v>34.28</v>
          </cell>
          <cell r="L3918">
            <v>98.24</v>
          </cell>
          <cell r="P3918">
            <v>2.09</v>
          </cell>
          <cell r="AH3918">
            <v>117.55999999999999</v>
          </cell>
        </row>
        <row r="3919">
          <cell r="J3919">
            <v>7.59</v>
          </cell>
          <cell r="K3919">
            <v>247.12</v>
          </cell>
          <cell r="L3919">
            <v>17.77</v>
          </cell>
          <cell r="P3919">
            <v>1.36</v>
          </cell>
          <cell r="AH3919">
            <v>84.72</v>
          </cell>
        </row>
        <row r="3920">
          <cell r="J3920">
            <v>9.24</v>
          </cell>
          <cell r="K3920">
            <v>347.11</v>
          </cell>
          <cell r="L3920">
            <v>21.4</v>
          </cell>
          <cell r="P3920">
            <v>2.04</v>
          </cell>
          <cell r="AH3920">
            <v>108.74</v>
          </cell>
        </row>
        <row r="3921">
          <cell r="J3921">
            <v>11.82</v>
          </cell>
          <cell r="K3921">
            <v>334.25</v>
          </cell>
          <cell r="L3921">
            <v>13.8</v>
          </cell>
          <cell r="P3921">
            <v>3.05</v>
          </cell>
          <cell r="AH3921">
            <v>110.75999999999999</v>
          </cell>
        </row>
        <row r="3922">
          <cell r="J3922">
            <v>14.05</v>
          </cell>
          <cell r="K3922">
            <v>297.33</v>
          </cell>
          <cell r="L3922">
            <v>8.67</v>
          </cell>
          <cell r="P3922">
            <v>1.2</v>
          </cell>
          <cell r="AH3922">
            <v>104.25999999999999</v>
          </cell>
        </row>
        <row r="3923">
          <cell r="J3923">
            <v>29.17</v>
          </cell>
          <cell r="K3923">
            <v>229.03</v>
          </cell>
          <cell r="L3923">
            <v>6.87</v>
          </cell>
          <cell r="P3923">
            <v>1.19</v>
          </cell>
          <cell r="AH3923">
            <v>76.2</v>
          </cell>
        </row>
        <row r="3924">
          <cell r="J3924">
            <v>18.53</v>
          </cell>
          <cell r="K3924">
            <v>42.94</v>
          </cell>
          <cell r="L3924">
            <v>6.18</v>
          </cell>
          <cell r="P3924">
            <v>0.23</v>
          </cell>
          <cell r="AH3924">
            <v>25.19</v>
          </cell>
        </row>
        <row r="3925">
          <cell r="J3925">
            <v>8.0299999999999994</v>
          </cell>
          <cell r="K3925">
            <v>2.72</v>
          </cell>
          <cell r="L3925">
            <v>1.17</v>
          </cell>
          <cell r="P3925">
            <v>0</v>
          </cell>
          <cell r="AH3925">
            <v>4.8600000000000003</v>
          </cell>
        </row>
        <row r="3926">
          <cell r="J3926">
            <v>1.93</v>
          </cell>
          <cell r="K3926">
            <v>0.4</v>
          </cell>
          <cell r="L3926">
            <v>0.59</v>
          </cell>
          <cell r="P3926">
            <v>0</v>
          </cell>
          <cell r="AH3926">
            <v>1.03</v>
          </cell>
        </row>
        <row r="3927">
          <cell r="J3927">
            <v>0.47</v>
          </cell>
          <cell r="K3927">
            <v>0</v>
          </cell>
          <cell r="L3927">
            <v>0</v>
          </cell>
          <cell r="P3927">
            <v>0</v>
          </cell>
          <cell r="AH3927">
            <v>0.23</v>
          </cell>
        </row>
        <row r="3928">
          <cell r="J3928">
            <v>0</v>
          </cell>
          <cell r="K3928">
            <v>0</v>
          </cell>
          <cell r="L3928">
            <v>0.12</v>
          </cell>
          <cell r="P3928">
            <v>0</v>
          </cell>
          <cell r="AH3928">
            <v>0.1</v>
          </cell>
        </row>
        <row r="3929">
          <cell r="J3929">
            <v>0</v>
          </cell>
          <cell r="K3929">
            <v>0</v>
          </cell>
          <cell r="L3929">
            <v>0</v>
          </cell>
          <cell r="P3929">
            <v>0</v>
          </cell>
          <cell r="AH3929">
            <v>0</v>
          </cell>
        </row>
        <row r="3930">
          <cell r="J3930">
            <v>0</v>
          </cell>
          <cell r="K3930">
            <v>0</v>
          </cell>
          <cell r="L3930">
            <v>0</v>
          </cell>
          <cell r="P3930">
            <v>0</v>
          </cell>
          <cell r="AH3930">
            <v>0</v>
          </cell>
        </row>
        <row r="3931">
          <cell r="J3931">
            <v>161.71</v>
          </cell>
          <cell r="K3931">
            <v>1535.2</v>
          </cell>
          <cell r="L3931">
            <v>508.95</v>
          </cell>
          <cell r="P3931">
            <v>18.02</v>
          </cell>
          <cell r="AH3931">
            <v>891.61</v>
          </cell>
        </row>
        <row r="3932">
          <cell r="J3932">
            <v>0</v>
          </cell>
          <cell r="K3932">
            <v>0</v>
          </cell>
          <cell r="L3932">
            <v>0</v>
          </cell>
          <cell r="P3932">
            <v>0</v>
          </cell>
          <cell r="AH3932">
            <v>0</v>
          </cell>
        </row>
        <row r="3933">
          <cell r="J3933">
            <v>41.68</v>
          </cell>
          <cell r="K3933">
            <v>0</v>
          </cell>
          <cell r="L3933">
            <v>148.72</v>
          </cell>
          <cell r="P3933">
            <v>3.97</v>
          </cell>
          <cell r="AH3933">
            <v>30.96</v>
          </cell>
        </row>
        <row r="3934">
          <cell r="J3934">
            <v>76.88</v>
          </cell>
          <cell r="K3934">
            <v>0</v>
          </cell>
          <cell r="L3934">
            <v>335.21</v>
          </cell>
          <cell r="P3934">
            <v>8.6</v>
          </cell>
          <cell r="AH3934">
            <v>174.93</v>
          </cell>
        </row>
        <row r="3935">
          <cell r="J3935">
            <v>75.150000000000006</v>
          </cell>
          <cell r="K3935">
            <v>0</v>
          </cell>
          <cell r="L3935">
            <v>302.77999999999997</v>
          </cell>
          <cell r="P3935">
            <v>7.28</v>
          </cell>
          <cell r="AH3935">
            <v>250.71</v>
          </cell>
        </row>
        <row r="3936">
          <cell r="J3936">
            <v>48.82</v>
          </cell>
          <cell r="K3936">
            <v>76.680000000000007</v>
          </cell>
          <cell r="L3936">
            <v>233.09</v>
          </cell>
          <cell r="P3936">
            <v>6.05</v>
          </cell>
          <cell r="AH3936">
            <v>232.01</v>
          </cell>
        </row>
        <row r="3937">
          <cell r="J3937">
            <v>26.64</v>
          </cell>
          <cell r="K3937">
            <v>520.86</v>
          </cell>
          <cell r="L3937">
            <v>42.68</v>
          </cell>
          <cell r="P3937">
            <v>5.38</v>
          </cell>
          <cell r="AH3937">
            <v>187.95</v>
          </cell>
        </row>
        <row r="3938">
          <cell r="J3938">
            <v>35.56</v>
          </cell>
          <cell r="K3938">
            <v>708.99</v>
          </cell>
          <cell r="L3938">
            <v>41.67</v>
          </cell>
          <cell r="P3938">
            <v>5.49</v>
          </cell>
          <cell r="AH3938">
            <v>231.06</v>
          </cell>
        </row>
        <row r="3939">
          <cell r="J3939">
            <v>36.950000000000003</v>
          </cell>
          <cell r="K3939">
            <v>687.66</v>
          </cell>
          <cell r="L3939">
            <v>28.82</v>
          </cell>
          <cell r="P3939">
            <v>5.89</v>
          </cell>
          <cell r="AH3939">
            <v>217.32000000000002</v>
          </cell>
        </row>
        <row r="3940">
          <cell r="J3940">
            <v>40.840000000000003</v>
          </cell>
          <cell r="K3940">
            <v>591.57000000000005</v>
          </cell>
          <cell r="L3940">
            <v>19.54</v>
          </cell>
          <cell r="P3940">
            <v>4.2699999999999996</v>
          </cell>
          <cell r="AH3940">
            <v>216.31</v>
          </cell>
        </row>
        <row r="3941">
          <cell r="J3941">
            <v>63.36</v>
          </cell>
          <cell r="K3941">
            <v>446.8</v>
          </cell>
          <cell r="L3941">
            <v>11.72</v>
          </cell>
          <cell r="P3941">
            <v>1.94</v>
          </cell>
          <cell r="AH3941">
            <v>176.37</v>
          </cell>
        </row>
        <row r="3942">
          <cell r="J3942">
            <v>40.46</v>
          </cell>
          <cell r="K3942">
            <v>98.22</v>
          </cell>
          <cell r="L3942">
            <v>9.07</v>
          </cell>
          <cell r="P3942">
            <v>0.62</v>
          </cell>
          <cell r="AH3942">
            <v>74.930000000000007</v>
          </cell>
        </row>
        <row r="3943">
          <cell r="J3943">
            <v>18.010000000000002</v>
          </cell>
          <cell r="K3943">
            <v>6.04</v>
          </cell>
          <cell r="L3943">
            <v>3.22</v>
          </cell>
          <cell r="P3943">
            <v>0</v>
          </cell>
          <cell r="AH3943">
            <v>19.84</v>
          </cell>
        </row>
        <row r="3944">
          <cell r="J3944">
            <v>7.06</v>
          </cell>
          <cell r="K3944">
            <v>0.73</v>
          </cell>
          <cell r="L3944">
            <v>1.03</v>
          </cell>
          <cell r="P3944">
            <v>0</v>
          </cell>
          <cell r="AH3944">
            <v>5.64</v>
          </cell>
        </row>
        <row r="3945">
          <cell r="J3945">
            <v>1.1100000000000001</v>
          </cell>
          <cell r="K3945">
            <v>0.1</v>
          </cell>
          <cell r="L3945">
            <v>0.24</v>
          </cell>
          <cell r="P3945">
            <v>0</v>
          </cell>
          <cell r="AH3945">
            <v>1.24</v>
          </cell>
        </row>
        <row r="3946">
          <cell r="J3946">
            <v>0.13</v>
          </cell>
          <cell r="K3946">
            <v>0</v>
          </cell>
          <cell r="L3946">
            <v>0.46</v>
          </cell>
          <cell r="P3946">
            <v>0</v>
          </cell>
          <cell r="AH3946">
            <v>0.32999999999999996</v>
          </cell>
        </row>
        <row r="3947">
          <cell r="J3947">
            <v>0</v>
          </cell>
          <cell r="K3947">
            <v>0</v>
          </cell>
          <cell r="L3947">
            <v>0</v>
          </cell>
          <cell r="P3947">
            <v>0</v>
          </cell>
          <cell r="AH3947">
            <v>0</v>
          </cell>
        </row>
        <row r="3948">
          <cell r="J3948">
            <v>0</v>
          </cell>
          <cell r="K3948">
            <v>0</v>
          </cell>
          <cell r="L3948">
            <v>0</v>
          </cell>
          <cell r="P3948">
            <v>0</v>
          </cell>
          <cell r="AH3948">
            <v>0</v>
          </cell>
        </row>
        <row r="3949">
          <cell r="J3949">
            <v>512.63</v>
          </cell>
          <cell r="K3949">
            <v>3137.66</v>
          </cell>
          <cell r="L3949">
            <v>1178.23</v>
          </cell>
          <cell r="P3949">
            <v>49.48</v>
          </cell>
          <cell r="AH3949">
            <v>1819.6299999999999</v>
          </cell>
        </row>
        <row r="3950">
          <cell r="J3950">
            <v>0</v>
          </cell>
          <cell r="K3950">
            <v>0</v>
          </cell>
          <cell r="L3950">
            <v>0</v>
          </cell>
          <cell r="P3950">
            <v>0</v>
          </cell>
          <cell r="AH3950">
            <v>0</v>
          </cell>
        </row>
        <row r="3951">
          <cell r="J3951">
            <v>7.05</v>
          </cell>
          <cell r="K3951">
            <v>0</v>
          </cell>
          <cell r="L3951">
            <v>6.98</v>
          </cell>
          <cell r="P3951">
            <v>1.63</v>
          </cell>
          <cell r="AH3951">
            <v>0.97</v>
          </cell>
        </row>
        <row r="3952">
          <cell r="J3952">
            <v>28.92</v>
          </cell>
          <cell r="K3952">
            <v>0</v>
          </cell>
          <cell r="L3952">
            <v>26.99</v>
          </cell>
          <cell r="P3952">
            <v>2.62</v>
          </cell>
          <cell r="AH3952">
            <v>7.2</v>
          </cell>
        </row>
        <row r="3953">
          <cell r="J3953">
            <v>24.13</v>
          </cell>
          <cell r="K3953">
            <v>0</v>
          </cell>
          <cell r="L3953">
            <v>25.34</v>
          </cell>
          <cell r="P3953">
            <v>1.9</v>
          </cell>
          <cell r="AH3953">
            <v>8.02</v>
          </cell>
        </row>
        <row r="3954">
          <cell r="J3954">
            <v>14.41</v>
          </cell>
          <cell r="K3954">
            <v>6.78</v>
          </cell>
          <cell r="L3954">
            <v>15.34</v>
          </cell>
          <cell r="P3954">
            <v>0.52</v>
          </cell>
          <cell r="AH3954">
            <v>6.3500000000000005</v>
          </cell>
        </row>
        <row r="3955">
          <cell r="J3955">
            <v>8.2100000000000009</v>
          </cell>
          <cell r="K3955">
            <v>27.61</v>
          </cell>
          <cell r="L3955">
            <v>3.82</v>
          </cell>
          <cell r="P3955">
            <v>1.54</v>
          </cell>
          <cell r="AH3955">
            <v>7.25</v>
          </cell>
        </row>
        <row r="3956">
          <cell r="J3956">
            <v>10.46</v>
          </cell>
          <cell r="K3956">
            <v>43.38</v>
          </cell>
          <cell r="L3956">
            <v>3.14</v>
          </cell>
          <cell r="P3956">
            <v>2.1</v>
          </cell>
          <cell r="AH3956">
            <v>6.2</v>
          </cell>
        </row>
        <row r="3957">
          <cell r="J3957">
            <v>7.8</v>
          </cell>
          <cell r="K3957">
            <v>44.12</v>
          </cell>
          <cell r="L3957">
            <v>4.24</v>
          </cell>
          <cell r="P3957">
            <v>1.28</v>
          </cell>
          <cell r="AH3957">
            <v>6.82</v>
          </cell>
        </row>
        <row r="3958">
          <cell r="J3958">
            <v>12.91</v>
          </cell>
          <cell r="K3958">
            <v>45.25</v>
          </cell>
          <cell r="L3958">
            <v>0.56000000000000005</v>
          </cell>
          <cell r="P3958">
            <v>0.82</v>
          </cell>
          <cell r="AH3958">
            <v>6.0100000000000007</v>
          </cell>
        </row>
        <row r="3959">
          <cell r="J3959">
            <v>11.18</v>
          </cell>
          <cell r="K3959">
            <v>41.9</v>
          </cell>
          <cell r="L3959">
            <v>2.23</v>
          </cell>
          <cell r="P3959">
            <v>0.6</v>
          </cell>
          <cell r="AH3959">
            <v>10.069999999999999</v>
          </cell>
        </row>
        <row r="3960">
          <cell r="J3960">
            <v>5.26</v>
          </cell>
          <cell r="K3960">
            <v>9.3699999999999992</v>
          </cell>
          <cell r="L3960">
            <v>0.25</v>
          </cell>
          <cell r="P3960">
            <v>0.22</v>
          </cell>
          <cell r="AH3960">
            <v>4.7300000000000004</v>
          </cell>
        </row>
        <row r="3961">
          <cell r="J3961">
            <v>0.52</v>
          </cell>
          <cell r="K3961">
            <v>0</v>
          </cell>
          <cell r="L3961">
            <v>0.46</v>
          </cell>
          <cell r="P3961">
            <v>0</v>
          </cell>
          <cell r="AH3961">
            <v>0.11</v>
          </cell>
        </row>
        <row r="3962">
          <cell r="J3962">
            <v>0</v>
          </cell>
          <cell r="K3962">
            <v>0</v>
          </cell>
          <cell r="L3962">
            <v>0</v>
          </cell>
          <cell r="P3962">
            <v>0</v>
          </cell>
          <cell r="AH3962">
            <v>0</v>
          </cell>
        </row>
        <row r="3963">
          <cell r="J3963">
            <v>0</v>
          </cell>
          <cell r="K3963">
            <v>0</v>
          </cell>
          <cell r="L3963">
            <v>0</v>
          </cell>
          <cell r="P3963">
            <v>0</v>
          </cell>
          <cell r="AH3963">
            <v>0</v>
          </cell>
        </row>
        <row r="3964">
          <cell r="J3964">
            <v>0</v>
          </cell>
          <cell r="K3964">
            <v>0</v>
          </cell>
          <cell r="L3964">
            <v>0</v>
          </cell>
          <cell r="P3964">
            <v>0</v>
          </cell>
          <cell r="AH3964">
            <v>0</v>
          </cell>
        </row>
        <row r="3965">
          <cell r="J3965">
            <v>0</v>
          </cell>
          <cell r="K3965">
            <v>0</v>
          </cell>
          <cell r="L3965">
            <v>0</v>
          </cell>
          <cell r="P3965">
            <v>0</v>
          </cell>
          <cell r="AH3965">
            <v>0</v>
          </cell>
        </row>
        <row r="3966">
          <cell r="J3966">
            <v>0</v>
          </cell>
          <cell r="K3966">
            <v>0</v>
          </cell>
          <cell r="L3966">
            <v>0</v>
          </cell>
          <cell r="P3966">
            <v>0</v>
          </cell>
          <cell r="AH3966">
            <v>0</v>
          </cell>
        </row>
        <row r="3967">
          <cell r="J3967">
            <v>130.85</v>
          </cell>
          <cell r="K3967">
            <v>218.41</v>
          </cell>
          <cell r="L3967">
            <v>89.34</v>
          </cell>
          <cell r="P3967">
            <v>13.22</v>
          </cell>
          <cell r="AH3967">
            <v>63.730000000000004</v>
          </cell>
        </row>
        <row r="3968">
          <cell r="J3968">
            <v>0</v>
          </cell>
          <cell r="K3968">
            <v>0</v>
          </cell>
          <cell r="L3968">
            <v>0</v>
          </cell>
          <cell r="P3968">
            <v>0</v>
          </cell>
          <cell r="AH3968">
            <v>0</v>
          </cell>
        </row>
        <row r="3969">
          <cell r="J3969">
            <v>3.02</v>
          </cell>
          <cell r="K3969">
            <v>0</v>
          </cell>
          <cell r="L3969">
            <v>6.96</v>
          </cell>
          <cell r="P3969">
            <v>0.93</v>
          </cell>
          <cell r="AH3969">
            <v>1.44</v>
          </cell>
        </row>
        <row r="3970">
          <cell r="J3970">
            <v>12.79</v>
          </cell>
          <cell r="K3970">
            <v>0</v>
          </cell>
          <cell r="L3970">
            <v>24.11</v>
          </cell>
          <cell r="P3970">
            <v>1.1599999999999999</v>
          </cell>
          <cell r="AH3970">
            <v>7.07</v>
          </cell>
        </row>
        <row r="3971">
          <cell r="J3971">
            <v>11.91</v>
          </cell>
          <cell r="K3971">
            <v>0</v>
          </cell>
          <cell r="L3971">
            <v>25.55</v>
          </cell>
          <cell r="P3971">
            <v>0.66</v>
          </cell>
          <cell r="AH3971">
            <v>9.3000000000000007</v>
          </cell>
        </row>
        <row r="3972">
          <cell r="J3972">
            <v>7.3</v>
          </cell>
          <cell r="K3972">
            <v>4.46</v>
          </cell>
          <cell r="L3972">
            <v>16.3</v>
          </cell>
          <cell r="P3972">
            <v>0.67</v>
          </cell>
          <cell r="AH3972">
            <v>6.91</v>
          </cell>
        </row>
        <row r="3973">
          <cell r="J3973">
            <v>4.6100000000000003</v>
          </cell>
          <cell r="K3973">
            <v>32.119999999999997</v>
          </cell>
          <cell r="L3973">
            <v>3.21</v>
          </cell>
          <cell r="P3973">
            <v>0.19</v>
          </cell>
          <cell r="AH3973">
            <v>4.76</v>
          </cell>
        </row>
        <row r="3974">
          <cell r="J3974">
            <v>8.02</v>
          </cell>
          <cell r="K3974">
            <v>43.22</v>
          </cell>
          <cell r="L3974">
            <v>2.67</v>
          </cell>
          <cell r="P3974">
            <v>1.48</v>
          </cell>
          <cell r="AH3974">
            <v>4.03</v>
          </cell>
        </row>
        <row r="3975">
          <cell r="J3975">
            <v>7.18</v>
          </cell>
          <cell r="K3975">
            <v>51.14</v>
          </cell>
          <cell r="L3975">
            <v>1.97</v>
          </cell>
          <cell r="P3975">
            <v>0.89</v>
          </cell>
          <cell r="AH3975">
            <v>5.32</v>
          </cell>
        </row>
        <row r="3976">
          <cell r="J3976">
            <v>8.1300000000000008</v>
          </cell>
          <cell r="K3976">
            <v>47.92</v>
          </cell>
          <cell r="L3976">
            <v>1.26</v>
          </cell>
          <cell r="P3976">
            <v>1.33</v>
          </cell>
          <cell r="AH3976">
            <v>5.9700000000000006</v>
          </cell>
        </row>
        <row r="3977">
          <cell r="J3977">
            <v>11.43</v>
          </cell>
          <cell r="K3977">
            <v>50.58</v>
          </cell>
          <cell r="L3977">
            <v>1.87</v>
          </cell>
          <cell r="P3977">
            <v>1.01</v>
          </cell>
          <cell r="AH3977">
            <v>5.13</v>
          </cell>
        </row>
        <row r="3978">
          <cell r="J3978">
            <v>2.04</v>
          </cell>
          <cell r="K3978">
            <v>6.23</v>
          </cell>
          <cell r="L3978">
            <v>0.76</v>
          </cell>
          <cell r="P3978">
            <v>0.21</v>
          </cell>
          <cell r="AH3978">
            <v>2.56</v>
          </cell>
        </row>
        <row r="3979">
          <cell r="J3979">
            <v>0.42</v>
          </cell>
          <cell r="K3979">
            <v>0.1</v>
          </cell>
          <cell r="L3979">
            <v>0</v>
          </cell>
          <cell r="P3979">
            <v>0</v>
          </cell>
          <cell r="AH3979">
            <v>0</v>
          </cell>
        </row>
        <row r="3980">
          <cell r="J3980">
            <v>0</v>
          </cell>
          <cell r="K3980">
            <v>0</v>
          </cell>
          <cell r="L3980">
            <v>0</v>
          </cell>
          <cell r="P3980">
            <v>0</v>
          </cell>
          <cell r="AH3980">
            <v>0</v>
          </cell>
        </row>
        <row r="3981">
          <cell r="J3981">
            <v>0</v>
          </cell>
          <cell r="K3981">
            <v>0</v>
          </cell>
          <cell r="L3981">
            <v>0</v>
          </cell>
          <cell r="P3981">
            <v>0</v>
          </cell>
          <cell r="AH3981">
            <v>0</v>
          </cell>
        </row>
        <row r="3982">
          <cell r="J3982">
            <v>0</v>
          </cell>
          <cell r="K3982">
            <v>0</v>
          </cell>
          <cell r="L3982">
            <v>0</v>
          </cell>
          <cell r="P3982">
            <v>0</v>
          </cell>
          <cell r="AH3982">
            <v>0</v>
          </cell>
        </row>
        <row r="3983">
          <cell r="J3983">
            <v>0</v>
          </cell>
          <cell r="K3983">
            <v>0</v>
          </cell>
          <cell r="L3983">
            <v>0</v>
          </cell>
          <cell r="P3983">
            <v>0</v>
          </cell>
          <cell r="AH3983">
            <v>0</v>
          </cell>
        </row>
        <row r="3984">
          <cell r="J3984">
            <v>0</v>
          </cell>
          <cell r="K3984">
            <v>0</v>
          </cell>
          <cell r="L3984">
            <v>0</v>
          </cell>
          <cell r="P3984">
            <v>0</v>
          </cell>
          <cell r="AH3984">
            <v>0</v>
          </cell>
        </row>
        <row r="3985">
          <cell r="J3985">
            <v>76.849999999999994</v>
          </cell>
          <cell r="K3985">
            <v>235.78</v>
          </cell>
          <cell r="L3985">
            <v>84.66</v>
          </cell>
          <cell r="P3985">
            <v>8.5500000000000007</v>
          </cell>
          <cell r="AH3985">
            <v>52.48</v>
          </cell>
        </row>
        <row r="3986">
          <cell r="J3986">
            <v>0</v>
          </cell>
          <cell r="K3986">
            <v>0</v>
          </cell>
          <cell r="L3986">
            <v>0</v>
          </cell>
          <cell r="P3986">
            <v>0</v>
          </cell>
          <cell r="AH3986">
            <v>0</v>
          </cell>
        </row>
        <row r="3987">
          <cell r="J3987">
            <v>10.07</v>
          </cell>
          <cell r="K3987">
            <v>0</v>
          </cell>
          <cell r="L3987">
            <v>13.94</v>
          </cell>
          <cell r="P3987">
            <v>2.5499999999999998</v>
          </cell>
          <cell r="AH3987">
            <v>2.41</v>
          </cell>
        </row>
        <row r="3988">
          <cell r="J3988">
            <v>41.72</v>
          </cell>
          <cell r="K3988">
            <v>0</v>
          </cell>
          <cell r="L3988">
            <v>51.1</v>
          </cell>
          <cell r="P3988">
            <v>3.79</v>
          </cell>
          <cell r="AH3988">
            <v>14.28</v>
          </cell>
        </row>
        <row r="3989">
          <cell r="J3989">
            <v>36.04</v>
          </cell>
          <cell r="K3989">
            <v>0</v>
          </cell>
          <cell r="L3989">
            <v>50.89</v>
          </cell>
          <cell r="P3989">
            <v>2.56</v>
          </cell>
          <cell r="AH3989">
            <v>17.32</v>
          </cell>
        </row>
        <row r="3990">
          <cell r="J3990">
            <v>21.71</v>
          </cell>
          <cell r="K3990">
            <v>11.25</v>
          </cell>
          <cell r="L3990">
            <v>31.64</v>
          </cell>
          <cell r="P3990">
            <v>1.19</v>
          </cell>
          <cell r="AH3990">
            <v>13.25</v>
          </cell>
        </row>
        <row r="3991">
          <cell r="J3991">
            <v>12.82</v>
          </cell>
          <cell r="K3991">
            <v>59.73</v>
          </cell>
          <cell r="L3991">
            <v>7.03</v>
          </cell>
          <cell r="P3991">
            <v>1.73</v>
          </cell>
          <cell r="AH3991">
            <v>12.01</v>
          </cell>
        </row>
        <row r="3992">
          <cell r="J3992">
            <v>18.48</v>
          </cell>
          <cell r="K3992">
            <v>86.6</v>
          </cell>
          <cell r="L3992">
            <v>5.81</v>
          </cell>
          <cell r="P3992">
            <v>3.58</v>
          </cell>
          <cell r="AH3992">
            <v>10.23</v>
          </cell>
        </row>
        <row r="3993">
          <cell r="J3993">
            <v>14.98</v>
          </cell>
          <cell r="K3993">
            <v>95.26</v>
          </cell>
          <cell r="L3993">
            <v>6.21</v>
          </cell>
          <cell r="P3993">
            <v>2.17</v>
          </cell>
          <cell r="AH3993">
            <v>12.14</v>
          </cell>
        </row>
        <row r="3994">
          <cell r="J3994">
            <v>21.04</v>
          </cell>
          <cell r="K3994">
            <v>93.18</v>
          </cell>
          <cell r="L3994">
            <v>1.82</v>
          </cell>
          <cell r="P3994">
            <v>2.15</v>
          </cell>
          <cell r="AH3994">
            <v>11.98</v>
          </cell>
        </row>
        <row r="3995">
          <cell r="J3995">
            <v>22.6</v>
          </cell>
          <cell r="K3995">
            <v>92.48</v>
          </cell>
          <cell r="L3995">
            <v>4.0999999999999996</v>
          </cell>
          <cell r="P3995">
            <v>1.62</v>
          </cell>
          <cell r="AH3995">
            <v>15.200000000000001</v>
          </cell>
        </row>
        <row r="3996">
          <cell r="J3996">
            <v>7.3</v>
          </cell>
          <cell r="K3996">
            <v>15.6</v>
          </cell>
          <cell r="L3996">
            <v>1.02</v>
          </cell>
          <cell r="P3996">
            <v>0.43</v>
          </cell>
          <cell r="AH3996">
            <v>7.29</v>
          </cell>
        </row>
        <row r="3997">
          <cell r="J3997">
            <v>0.94</v>
          </cell>
          <cell r="K3997">
            <v>0.1</v>
          </cell>
          <cell r="L3997">
            <v>0.46</v>
          </cell>
          <cell r="P3997">
            <v>0</v>
          </cell>
          <cell r="AH3997">
            <v>0.11</v>
          </cell>
        </row>
        <row r="3998">
          <cell r="J3998">
            <v>0</v>
          </cell>
          <cell r="K3998">
            <v>0</v>
          </cell>
          <cell r="L3998">
            <v>0</v>
          </cell>
          <cell r="P3998">
            <v>0</v>
          </cell>
          <cell r="AH3998">
            <v>0</v>
          </cell>
        </row>
        <row r="3999">
          <cell r="J3999">
            <v>0</v>
          </cell>
          <cell r="K3999">
            <v>0</v>
          </cell>
          <cell r="L3999">
            <v>0</v>
          </cell>
          <cell r="P3999">
            <v>0</v>
          </cell>
          <cell r="AH3999">
            <v>0</v>
          </cell>
        </row>
        <row r="4000">
          <cell r="J4000">
            <v>0</v>
          </cell>
          <cell r="K4000">
            <v>0</v>
          </cell>
          <cell r="L4000">
            <v>0</v>
          </cell>
          <cell r="P4000">
            <v>0</v>
          </cell>
          <cell r="AH4000">
            <v>0</v>
          </cell>
        </row>
        <row r="4001">
          <cell r="J4001">
            <v>0</v>
          </cell>
          <cell r="K4001">
            <v>0</v>
          </cell>
          <cell r="L4001">
            <v>0</v>
          </cell>
          <cell r="P4001">
            <v>0</v>
          </cell>
          <cell r="AH4001">
            <v>0</v>
          </cell>
        </row>
        <row r="4002">
          <cell r="J4002">
            <v>0</v>
          </cell>
          <cell r="K4002">
            <v>0</v>
          </cell>
          <cell r="L4002">
            <v>0</v>
          </cell>
          <cell r="P4002">
            <v>0</v>
          </cell>
          <cell r="AH4002">
            <v>0</v>
          </cell>
        </row>
        <row r="4003">
          <cell r="J4003">
            <v>207.71</v>
          </cell>
          <cell r="K4003">
            <v>454.19</v>
          </cell>
          <cell r="L4003">
            <v>174</v>
          </cell>
          <cell r="P4003">
            <v>21.77</v>
          </cell>
          <cell r="AH4003">
            <v>116.22</v>
          </cell>
        </row>
        <row r="4004">
          <cell r="J4004">
            <v>0</v>
          </cell>
          <cell r="K4004">
            <v>0</v>
          </cell>
          <cell r="L4004">
            <v>0</v>
          </cell>
          <cell r="P4004">
            <v>0</v>
          </cell>
          <cell r="AH4004">
            <v>0</v>
          </cell>
        </row>
        <row r="4005">
          <cell r="J4005">
            <v>11.28</v>
          </cell>
          <cell r="K4005">
            <v>0</v>
          </cell>
          <cell r="L4005">
            <v>23.46</v>
          </cell>
          <cell r="P4005">
            <v>9.32</v>
          </cell>
          <cell r="AH4005">
            <v>11.010000000000002</v>
          </cell>
        </row>
        <row r="4006">
          <cell r="J4006">
            <v>8.57</v>
          </cell>
          <cell r="K4006">
            <v>0</v>
          </cell>
          <cell r="L4006">
            <v>18.100000000000001</v>
          </cell>
          <cell r="P4006">
            <v>5.13</v>
          </cell>
          <cell r="AH4006">
            <v>78.010000000000005</v>
          </cell>
        </row>
        <row r="4007">
          <cell r="J4007">
            <v>5.08</v>
          </cell>
          <cell r="K4007">
            <v>0</v>
          </cell>
          <cell r="L4007">
            <v>7.26</v>
          </cell>
          <cell r="P4007">
            <v>1.89</v>
          </cell>
          <cell r="AH4007">
            <v>42.769999999999996</v>
          </cell>
        </row>
        <row r="4008">
          <cell r="J4008">
            <v>3.71</v>
          </cell>
          <cell r="K4008">
            <v>1.28</v>
          </cell>
          <cell r="L4008">
            <v>6.79</v>
          </cell>
          <cell r="P4008">
            <v>1.8</v>
          </cell>
          <cell r="AH4008">
            <v>8.43</v>
          </cell>
        </row>
        <row r="4009">
          <cell r="J4009">
            <v>2.89</v>
          </cell>
          <cell r="K4009">
            <v>10.85</v>
          </cell>
          <cell r="L4009">
            <v>1.52</v>
          </cell>
          <cell r="P4009">
            <v>1.59</v>
          </cell>
          <cell r="AH4009">
            <v>3.87</v>
          </cell>
        </row>
        <row r="4010">
          <cell r="J4010">
            <v>2.8</v>
          </cell>
          <cell r="K4010">
            <v>20.83</v>
          </cell>
          <cell r="L4010">
            <v>1.05</v>
          </cell>
          <cell r="P4010">
            <v>1.1000000000000001</v>
          </cell>
          <cell r="AH4010">
            <v>4.58</v>
          </cell>
        </row>
        <row r="4011">
          <cell r="J4011">
            <v>6.97</v>
          </cell>
          <cell r="K4011">
            <v>25.64</v>
          </cell>
          <cell r="L4011">
            <v>1.49</v>
          </cell>
          <cell r="P4011">
            <v>2.9</v>
          </cell>
          <cell r="AH4011">
            <v>3.6599999999999997</v>
          </cell>
        </row>
        <row r="4012">
          <cell r="J4012">
            <v>7.32</v>
          </cell>
          <cell r="K4012">
            <v>36.83</v>
          </cell>
          <cell r="L4012">
            <v>1.59</v>
          </cell>
          <cell r="P4012">
            <v>2.08</v>
          </cell>
          <cell r="AH4012">
            <v>4.8900000000000006</v>
          </cell>
        </row>
        <row r="4013">
          <cell r="J4013">
            <v>16.05</v>
          </cell>
          <cell r="K4013">
            <v>57.61</v>
          </cell>
          <cell r="L4013">
            <v>1.61</v>
          </cell>
          <cell r="P4013">
            <v>1.9</v>
          </cell>
          <cell r="AH4013">
            <v>11.75</v>
          </cell>
        </row>
        <row r="4014">
          <cell r="J4014">
            <v>80.42</v>
          </cell>
          <cell r="K4014">
            <v>79.180000000000007</v>
          </cell>
          <cell r="L4014">
            <v>8.69</v>
          </cell>
          <cell r="P4014">
            <v>1.56</v>
          </cell>
          <cell r="AH4014">
            <v>44.61</v>
          </cell>
        </row>
        <row r="4015">
          <cell r="J4015">
            <v>290.81</v>
          </cell>
          <cell r="K4015">
            <v>43.72</v>
          </cell>
          <cell r="L4015">
            <v>21.22</v>
          </cell>
          <cell r="P4015">
            <v>4.54</v>
          </cell>
          <cell r="AH4015">
            <v>105.66</v>
          </cell>
        </row>
        <row r="4016">
          <cell r="J4016">
            <v>273.57</v>
          </cell>
          <cell r="K4016">
            <v>18.54</v>
          </cell>
          <cell r="L4016">
            <v>12.9</v>
          </cell>
          <cell r="P4016">
            <v>3.92</v>
          </cell>
          <cell r="AH4016">
            <v>82.91</v>
          </cell>
        </row>
        <row r="4017">
          <cell r="J4017">
            <v>173.78</v>
          </cell>
          <cell r="K4017">
            <v>6.11</v>
          </cell>
          <cell r="L4017">
            <v>11.95</v>
          </cell>
          <cell r="P4017">
            <v>4.25</v>
          </cell>
          <cell r="AH4017">
            <v>45.35</v>
          </cell>
        </row>
        <row r="4018">
          <cell r="J4018">
            <v>87.78</v>
          </cell>
          <cell r="K4018">
            <v>2.12</v>
          </cell>
          <cell r="L4018">
            <v>5.87</v>
          </cell>
          <cell r="P4018">
            <v>0.79</v>
          </cell>
          <cell r="AH4018">
            <v>23.7</v>
          </cell>
        </row>
        <row r="4019">
          <cell r="J4019">
            <v>33.700000000000003</v>
          </cell>
          <cell r="K4019">
            <v>0.74</v>
          </cell>
          <cell r="L4019">
            <v>2.66</v>
          </cell>
          <cell r="P4019">
            <v>0.41</v>
          </cell>
          <cell r="AH4019">
            <v>10.94</v>
          </cell>
        </row>
        <row r="4020">
          <cell r="J4020">
            <v>12.03</v>
          </cell>
          <cell r="K4020">
            <v>0</v>
          </cell>
          <cell r="L4020">
            <v>0.9</v>
          </cell>
          <cell r="P4020">
            <v>0.26</v>
          </cell>
          <cell r="AH4020">
            <v>1.9900000000000002</v>
          </cell>
        </row>
        <row r="4021">
          <cell r="J4021">
            <v>1016.77</v>
          </cell>
          <cell r="K4021">
            <v>303.45</v>
          </cell>
          <cell r="L4021">
            <v>127.06</v>
          </cell>
          <cell r="P4021">
            <v>43.44</v>
          </cell>
          <cell r="AH4021">
            <v>484.13</v>
          </cell>
        </row>
        <row r="4022">
          <cell r="J4022">
            <v>0</v>
          </cell>
          <cell r="K4022">
            <v>0</v>
          </cell>
          <cell r="L4022">
            <v>0</v>
          </cell>
          <cell r="P4022">
            <v>0</v>
          </cell>
          <cell r="AH4022">
            <v>0</v>
          </cell>
        </row>
        <row r="4023">
          <cell r="J4023">
            <v>8.92</v>
          </cell>
          <cell r="K4023">
            <v>0</v>
          </cell>
          <cell r="L4023">
            <v>30.14</v>
          </cell>
          <cell r="P4023">
            <v>10.25</v>
          </cell>
          <cell r="AH4023">
            <v>18.490000000000002</v>
          </cell>
        </row>
        <row r="4024">
          <cell r="J4024">
            <v>13.24</v>
          </cell>
          <cell r="K4024">
            <v>0</v>
          </cell>
          <cell r="L4024">
            <v>29.91</v>
          </cell>
          <cell r="P4024">
            <v>4.59</v>
          </cell>
          <cell r="AH4024">
            <v>84.93</v>
          </cell>
        </row>
        <row r="4025">
          <cell r="J4025">
            <v>12.8</v>
          </cell>
          <cell r="K4025">
            <v>0</v>
          </cell>
          <cell r="L4025">
            <v>27.27</v>
          </cell>
          <cell r="P4025">
            <v>2.89</v>
          </cell>
          <cell r="AH4025">
            <v>39.61</v>
          </cell>
        </row>
        <row r="4026">
          <cell r="J4026">
            <v>7.8</v>
          </cell>
          <cell r="K4026">
            <v>5.52</v>
          </cell>
          <cell r="L4026">
            <v>16.53</v>
          </cell>
          <cell r="P4026">
            <v>2.4900000000000002</v>
          </cell>
          <cell r="AH4026">
            <v>21.080000000000002</v>
          </cell>
        </row>
        <row r="4027">
          <cell r="J4027">
            <v>3.97</v>
          </cell>
          <cell r="K4027">
            <v>23</v>
          </cell>
          <cell r="L4027">
            <v>4.67</v>
          </cell>
          <cell r="P4027">
            <v>0.86</v>
          </cell>
          <cell r="AH4027">
            <v>11.84</v>
          </cell>
        </row>
        <row r="4028">
          <cell r="J4028">
            <v>4.8</v>
          </cell>
          <cell r="K4028">
            <v>30.89</v>
          </cell>
          <cell r="L4028">
            <v>2.85</v>
          </cell>
          <cell r="P4028">
            <v>2.14</v>
          </cell>
          <cell r="AH4028">
            <v>7.93</v>
          </cell>
        </row>
        <row r="4029">
          <cell r="J4029">
            <v>6.05</v>
          </cell>
          <cell r="K4029">
            <v>37.1</v>
          </cell>
          <cell r="L4029">
            <v>1.72</v>
          </cell>
          <cell r="P4029">
            <v>2.0499999999999998</v>
          </cell>
          <cell r="AH4029">
            <v>6.8599999999999994</v>
          </cell>
        </row>
        <row r="4030">
          <cell r="J4030">
            <v>9.49</v>
          </cell>
          <cell r="K4030">
            <v>47.18</v>
          </cell>
          <cell r="L4030">
            <v>2.36</v>
          </cell>
          <cell r="P4030">
            <v>2.4700000000000002</v>
          </cell>
          <cell r="AH4030">
            <v>7.39</v>
          </cell>
        </row>
        <row r="4031">
          <cell r="J4031">
            <v>21.18</v>
          </cell>
          <cell r="K4031">
            <v>77.03</v>
          </cell>
          <cell r="L4031">
            <v>4.24</v>
          </cell>
          <cell r="P4031">
            <v>2.27</v>
          </cell>
          <cell r="AH4031">
            <v>11.77</v>
          </cell>
        </row>
        <row r="4032">
          <cell r="J4032">
            <v>109.57</v>
          </cell>
          <cell r="K4032">
            <v>110.42</v>
          </cell>
          <cell r="L4032">
            <v>15.06</v>
          </cell>
          <cell r="P4032">
            <v>2.44</v>
          </cell>
          <cell r="AH4032">
            <v>43.51</v>
          </cell>
        </row>
        <row r="4033">
          <cell r="J4033">
            <v>401.62</v>
          </cell>
          <cell r="K4033">
            <v>45.94</v>
          </cell>
          <cell r="L4033">
            <v>37.57</v>
          </cell>
          <cell r="P4033">
            <v>5.43</v>
          </cell>
          <cell r="AH4033">
            <v>63.599999999999994</v>
          </cell>
        </row>
        <row r="4034">
          <cell r="J4034">
            <v>402.14</v>
          </cell>
          <cell r="K4034">
            <v>19.36</v>
          </cell>
          <cell r="L4034">
            <v>18.38</v>
          </cell>
          <cell r="P4034">
            <v>6.9</v>
          </cell>
          <cell r="AH4034">
            <v>42.14</v>
          </cell>
        </row>
        <row r="4035">
          <cell r="J4035">
            <v>294.87</v>
          </cell>
          <cell r="K4035">
            <v>5.32</v>
          </cell>
          <cell r="L4035">
            <v>16.920000000000002</v>
          </cell>
          <cell r="P4035">
            <v>8.83</v>
          </cell>
          <cell r="AH4035">
            <v>19.28</v>
          </cell>
        </row>
        <row r="4036">
          <cell r="J4036">
            <v>218.15</v>
          </cell>
          <cell r="K4036">
            <v>2.54</v>
          </cell>
          <cell r="L4036">
            <v>17.739999999999998</v>
          </cell>
          <cell r="P4036">
            <v>3.07</v>
          </cell>
          <cell r="AH4036">
            <v>13.350000000000001</v>
          </cell>
        </row>
        <row r="4037">
          <cell r="J4037">
            <v>133.66</v>
          </cell>
          <cell r="K4037">
            <v>0.88</v>
          </cell>
          <cell r="L4037">
            <v>11.51</v>
          </cell>
          <cell r="P4037">
            <v>2.77</v>
          </cell>
          <cell r="AH4037">
            <v>4.04</v>
          </cell>
        </row>
        <row r="4038">
          <cell r="J4038">
            <v>45.12</v>
          </cell>
          <cell r="K4038">
            <v>0.24</v>
          </cell>
          <cell r="L4038">
            <v>3.49</v>
          </cell>
          <cell r="P4038">
            <v>1.8</v>
          </cell>
          <cell r="AH4038">
            <v>0.58000000000000007</v>
          </cell>
        </row>
        <row r="4039">
          <cell r="J4039">
            <v>1693.38</v>
          </cell>
          <cell r="K4039">
            <v>405.4</v>
          </cell>
          <cell r="L4039">
            <v>240.38</v>
          </cell>
          <cell r="P4039">
            <v>61.25</v>
          </cell>
          <cell r="AH4039">
            <v>396.40999999999997</v>
          </cell>
        </row>
        <row r="4040">
          <cell r="J4040">
            <v>0</v>
          </cell>
          <cell r="K4040">
            <v>0</v>
          </cell>
          <cell r="L4040">
            <v>0</v>
          </cell>
          <cell r="P4040">
            <v>0</v>
          </cell>
          <cell r="AH4040">
            <v>0</v>
          </cell>
        </row>
        <row r="4041">
          <cell r="J4041">
            <v>20.2</v>
          </cell>
          <cell r="K4041">
            <v>0</v>
          </cell>
          <cell r="L4041">
            <v>53.6</v>
          </cell>
          <cell r="P4041">
            <v>19.579999999999998</v>
          </cell>
          <cell r="AH4041">
            <v>29.5</v>
          </cell>
        </row>
        <row r="4042">
          <cell r="J4042">
            <v>21.81</v>
          </cell>
          <cell r="K4042">
            <v>0</v>
          </cell>
          <cell r="L4042">
            <v>48.01</v>
          </cell>
          <cell r="P4042">
            <v>9.7200000000000006</v>
          </cell>
          <cell r="AH4042">
            <v>162.95000000000002</v>
          </cell>
        </row>
        <row r="4043">
          <cell r="J4043">
            <v>17.88</v>
          </cell>
          <cell r="K4043">
            <v>0</v>
          </cell>
          <cell r="L4043">
            <v>34.53</v>
          </cell>
          <cell r="P4043">
            <v>4.78</v>
          </cell>
          <cell r="AH4043">
            <v>82.38</v>
          </cell>
        </row>
        <row r="4044">
          <cell r="J4044">
            <v>11.51</v>
          </cell>
          <cell r="K4044">
            <v>6.8</v>
          </cell>
          <cell r="L4044">
            <v>23.32</v>
          </cell>
          <cell r="P4044">
            <v>4.29</v>
          </cell>
          <cell r="AH4044">
            <v>29.509999999999998</v>
          </cell>
        </row>
        <row r="4045">
          <cell r="J4045">
            <v>6.86</v>
          </cell>
          <cell r="K4045">
            <v>33.85</v>
          </cell>
          <cell r="L4045">
            <v>6.19</v>
          </cell>
          <cell r="P4045">
            <v>2.4500000000000002</v>
          </cell>
          <cell r="AH4045">
            <v>15.73</v>
          </cell>
        </row>
        <row r="4046">
          <cell r="J4046">
            <v>7.6</v>
          </cell>
          <cell r="K4046">
            <v>51.72</v>
          </cell>
          <cell r="L4046">
            <v>3.9</v>
          </cell>
          <cell r="P4046">
            <v>3.24</v>
          </cell>
          <cell r="AH4046">
            <v>12.5</v>
          </cell>
        </row>
        <row r="4047">
          <cell r="J4047">
            <v>13.02</v>
          </cell>
          <cell r="K4047">
            <v>62.74</v>
          </cell>
          <cell r="L4047">
            <v>3.21</v>
          </cell>
          <cell r="P4047">
            <v>4.95</v>
          </cell>
          <cell r="AH4047">
            <v>10.52</v>
          </cell>
        </row>
        <row r="4048">
          <cell r="J4048">
            <v>16.809999999999999</v>
          </cell>
          <cell r="K4048">
            <v>84</v>
          </cell>
          <cell r="L4048">
            <v>3.96</v>
          </cell>
          <cell r="P4048">
            <v>4.54</v>
          </cell>
          <cell r="AH4048">
            <v>12.27</v>
          </cell>
        </row>
        <row r="4049">
          <cell r="J4049">
            <v>37.229999999999997</v>
          </cell>
          <cell r="K4049">
            <v>134.63999999999999</v>
          </cell>
          <cell r="L4049">
            <v>5.85</v>
          </cell>
          <cell r="P4049">
            <v>4.17</v>
          </cell>
          <cell r="AH4049">
            <v>23.509999999999998</v>
          </cell>
        </row>
        <row r="4050">
          <cell r="J4050">
            <v>189.99</v>
          </cell>
          <cell r="K4050">
            <v>189.59</v>
          </cell>
          <cell r="L4050">
            <v>23.75</v>
          </cell>
          <cell r="P4050">
            <v>4</v>
          </cell>
          <cell r="AH4050">
            <v>88.12</v>
          </cell>
        </row>
        <row r="4051">
          <cell r="J4051">
            <v>692.43</v>
          </cell>
          <cell r="K4051">
            <v>89.66</v>
          </cell>
          <cell r="L4051">
            <v>58.8</v>
          </cell>
          <cell r="P4051">
            <v>9.9700000000000006</v>
          </cell>
          <cell r="AH4051">
            <v>169.26</v>
          </cell>
        </row>
        <row r="4052">
          <cell r="J4052">
            <v>675.71</v>
          </cell>
          <cell r="K4052">
            <v>37.9</v>
          </cell>
          <cell r="L4052">
            <v>31.28</v>
          </cell>
          <cell r="P4052">
            <v>10.82</v>
          </cell>
          <cell r="AH4052">
            <v>125.07</v>
          </cell>
        </row>
        <row r="4053">
          <cell r="J4053">
            <v>468.65</v>
          </cell>
          <cell r="K4053">
            <v>11.43</v>
          </cell>
          <cell r="L4053">
            <v>28.87</v>
          </cell>
          <cell r="P4053">
            <v>13.08</v>
          </cell>
          <cell r="AH4053">
            <v>64.63</v>
          </cell>
        </row>
        <row r="4054">
          <cell r="J4054">
            <v>305.93</v>
          </cell>
          <cell r="K4054">
            <v>4.66</v>
          </cell>
          <cell r="L4054">
            <v>23.61</v>
          </cell>
          <cell r="P4054">
            <v>3.86</v>
          </cell>
          <cell r="AH4054">
            <v>37.049999999999997</v>
          </cell>
        </row>
        <row r="4055">
          <cell r="J4055">
            <v>167.36</v>
          </cell>
          <cell r="K4055">
            <v>1.61</v>
          </cell>
          <cell r="L4055">
            <v>14.17</v>
          </cell>
          <cell r="P4055">
            <v>3.18</v>
          </cell>
          <cell r="AH4055">
            <v>14.98</v>
          </cell>
        </row>
        <row r="4056">
          <cell r="J4056">
            <v>57.15</v>
          </cell>
          <cell r="K4056">
            <v>0.24</v>
          </cell>
          <cell r="L4056">
            <v>4.3899999999999997</v>
          </cell>
          <cell r="P4056">
            <v>2.06</v>
          </cell>
          <cell r="AH4056">
            <v>2.5700000000000003</v>
          </cell>
        </row>
        <row r="4057">
          <cell r="J4057">
            <v>2710.15</v>
          </cell>
          <cell r="K4057">
            <v>708.84</v>
          </cell>
          <cell r="L4057">
            <v>367.44</v>
          </cell>
          <cell r="P4057">
            <v>104.7</v>
          </cell>
          <cell r="AH4057">
            <v>880.54</v>
          </cell>
        </row>
        <row r="4058">
          <cell r="J4058">
            <v>0</v>
          </cell>
          <cell r="K4058">
            <v>0</v>
          </cell>
          <cell r="L4058">
            <v>0</v>
          </cell>
          <cell r="P4058">
            <v>0</v>
          </cell>
          <cell r="AH4058">
            <v>0</v>
          </cell>
        </row>
        <row r="4059">
          <cell r="J4059">
            <v>48.67</v>
          </cell>
          <cell r="K4059">
            <v>0</v>
          </cell>
          <cell r="L4059">
            <v>117.08</v>
          </cell>
          <cell r="P4059">
            <v>13.2</v>
          </cell>
          <cell r="AH4059">
            <v>26.39</v>
          </cell>
        </row>
        <row r="4060">
          <cell r="J4060">
            <v>93.65</v>
          </cell>
          <cell r="K4060">
            <v>0</v>
          </cell>
          <cell r="L4060">
            <v>237.55</v>
          </cell>
          <cell r="P4060">
            <v>14.3</v>
          </cell>
          <cell r="AH4060">
            <v>156.20000000000002</v>
          </cell>
        </row>
        <row r="4061">
          <cell r="J4061">
            <v>86.61</v>
          </cell>
          <cell r="K4061">
            <v>0</v>
          </cell>
          <cell r="L4061">
            <v>206.07</v>
          </cell>
          <cell r="P4061">
            <v>7.97</v>
          </cell>
          <cell r="AH4061">
            <v>164.04999999999998</v>
          </cell>
        </row>
        <row r="4062">
          <cell r="J4062">
            <v>55.87</v>
          </cell>
          <cell r="K4062">
            <v>50.46</v>
          </cell>
          <cell r="L4062">
            <v>156.97</v>
          </cell>
          <cell r="P4062">
            <v>6.29</v>
          </cell>
          <cell r="AH4062">
            <v>129.22</v>
          </cell>
        </row>
        <row r="4063">
          <cell r="J4063">
            <v>30.15</v>
          </cell>
          <cell r="K4063">
            <v>312.2</v>
          </cell>
          <cell r="L4063">
            <v>30.25</v>
          </cell>
          <cell r="P4063">
            <v>7.14</v>
          </cell>
          <cell r="AH4063">
            <v>114.37</v>
          </cell>
        </row>
        <row r="4064">
          <cell r="J4064">
            <v>39.590000000000003</v>
          </cell>
          <cell r="K4064">
            <v>426.08</v>
          </cell>
          <cell r="L4064">
            <v>24.46</v>
          </cell>
          <cell r="P4064">
            <v>6.65</v>
          </cell>
          <cell r="AH4064">
            <v>133.11000000000001</v>
          </cell>
        </row>
        <row r="4065">
          <cell r="J4065">
            <v>39.9</v>
          </cell>
          <cell r="K4065">
            <v>423.17</v>
          </cell>
          <cell r="L4065">
            <v>20.75</v>
          </cell>
          <cell r="P4065">
            <v>7.02</v>
          </cell>
          <cell r="AH4065">
            <v>117.03</v>
          </cell>
        </row>
        <row r="4066">
          <cell r="J4066">
            <v>47.01</v>
          </cell>
          <cell r="K4066">
            <v>376.32</v>
          </cell>
          <cell r="L4066">
            <v>13.02</v>
          </cell>
          <cell r="P4066">
            <v>5.97</v>
          </cell>
          <cell r="AH4066">
            <v>122.94999999999999</v>
          </cell>
        </row>
        <row r="4067">
          <cell r="J4067">
            <v>61.42</v>
          </cell>
          <cell r="K4067">
            <v>317.27999999999997</v>
          </cell>
          <cell r="L4067">
            <v>8.68</v>
          </cell>
          <cell r="P4067">
            <v>3.25</v>
          </cell>
          <cell r="AH4067">
            <v>121.98</v>
          </cell>
        </row>
        <row r="4068">
          <cell r="J4068">
            <v>107.61</v>
          </cell>
          <cell r="K4068">
            <v>143.83000000000001</v>
          </cell>
          <cell r="L4068">
            <v>11.83</v>
          </cell>
          <cell r="P4068">
            <v>2.17</v>
          </cell>
          <cell r="AH4068">
            <v>99.1</v>
          </cell>
        </row>
        <row r="4069">
          <cell r="J4069">
            <v>301.3</v>
          </cell>
          <cell r="K4069">
            <v>47.04</v>
          </cell>
          <cell r="L4069">
            <v>23.72</v>
          </cell>
          <cell r="P4069">
            <v>4.54</v>
          </cell>
          <cell r="AH4069">
            <v>120.74</v>
          </cell>
        </row>
        <row r="4070">
          <cell r="J4070">
            <v>278.7</v>
          </cell>
          <cell r="K4070">
            <v>18.87</v>
          </cell>
          <cell r="L4070">
            <v>13.34</v>
          </cell>
          <cell r="P4070">
            <v>3.92</v>
          </cell>
          <cell r="AH4070">
            <v>87.53</v>
          </cell>
        </row>
        <row r="4071">
          <cell r="J4071">
            <v>174.42</v>
          </cell>
          <cell r="K4071">
            <v>6.21</v>
          </cell>
          <cell r="L4071">
            <v>12.19</v>
          </cell>
          <cell r="P4071">
            <v>4.25</v>
          </cell>
          <cell r="AH4071">
            <v>46.36</v>
          </cell>
        </row>
        <row r="4072">
          <cell r="J4072">
            <v>87.91</v>
          </cell>
          <cell r="K4072">
            <v>2.12</v>
          </cell>
          <cell r="L4072">
            <v>6.22</v>
          </cell>
          <cell r="P4072">
            <v>0.79</v>
          </cell>
          <cell r="AH4072">
            <v>23.93</v>
          </cell>
        </row>
        <row r="4073">
          <cell r="J4073">
            <v>33.700000000000003</v>
          </cell>
          <cell r="K4073">
            <v>0.74</v>
          </cell>
          <cell r="L4073">
            <v>2.66</v>
          </cell>
          <cell r="P4073">
            <v>0.41</v>
          </cell>
          <cell r="AH4073">
            <v>10.94</v>
          </cell>
        </row>
        <row r="4074">
          <cell r="J4074">
            <v>12.03</v>
          </cell>
          <cell r="K4074">
            <v>0</v>
          </cell>
          <cell r="L4074">
            <v>0.9</v>
          </cell>
          <cell r="P4074">
            <v>0.26</v>
          </cell>
          <cell r="AH4074">
            <v>1.9900000000000002</v>
          </cell>
        </row>
        <row r="4075">
          <cell r="J4075">
            <v>1498.54</v>
          </cell>
          <cell r="K4075">
            <v>2124.31</v>
          </cell>
          <cell r="L4075">
            <v>885.68</v>
          </cell>
          <cell r="P4075">
            <v>88.13</v>
          </cell>
          <cell r="AH4075">
            <v>1475.88</v>
          </cell>
        </row>
        <row r="4076">
          <cell r="J4076">
            <v>0</v>
          </cell>
          <cell r="K4076">
            <v>0</v>
          </cell>
          <cell r="L4076">
            <v>0</v>
          </cell>
          <cell r="P4076">
            <v>0</v>
          </cell>
          <cell r="AH4076">
            <v>0</v>
          </cell>
        </row>
        <row r="4077">
          <cell r="J4077">
            <v>23.28</v>
          </cell>
          <cell r="K4077">
            <v>0</v>
          </cell>
          <cell r="L4077">
            <v>99.18</v>
          </cell>
          <cell r="P4077">
            <v>12.9</v>
          </cell>
          <cell r="AH4077">
            <v>36.480000000000004</v>
          </cell>
        </row>
        <row r="4078">
          <cell r="J4078">
            <v>46.75</v>
          </cell>
          <cell r="K4078">
            <v>0</v>
          </cell>
          <cell r="L4078">
            <v>196.77</v>
          </cell>
          <cell r="P4078">
            <v>7.8</v>
          </cell>
          <cell r="AH4078">
            <v>195.95</v>
          </cell>
        </row>
        <row r="4079">
          <cell r="J4079">
            <v>42.46</v>
          </cell>
          <cell r="K4079">
            <v>0</v>
          </cell>
          <cell r="L4079">
            <v>182.13</v>
          </cell>
          <cell r="P4079">
            <v>6.64</v>
          </cell>
          <cell r="AH4079">
            <v>186.35000000000002</v>
          </cell>
        </row>
        <row r="4080">
          <cell r="J4080">
            <v>26.16</v>
          </cell>
          <cell r="K4080">
            <v>44.26</v>
          </cell>
          <cell r="L4080">
            <v>131.07</v>
          </cell>
          <cell r="P4080">
            <v>5.25</v>
          </cell>
          <cell r="AH4080">
            <v>145.55000000000001</v>
          </cell>
        </row>
        <row r="4081">
          <cell r="J4081">
            <v>16.170000000000002</v>
          </cell>
          <cell r="K4081">
            <v>302.24</v>
          </cell>
          <cell r="L4081">
            <v>25.65</v>
          </cell>
          <cell r="P4081">
            <v>2.42</v>
          </cell>
          <cell r="AH4081">
            <v>101.32000000000001</v>
          </cell>
        </row>
        <row r="4082">
          <cell r="J4082">
            <v>22.05</v>
          </cell>
          <cell r="K4082">
            <v>421.22</v>
          </cell>
          <cell r="L4082">
            <v>26.92</v>
          </cell>
          <cell r="P4082">
            <v>5.66</v>
          </cell>
          <cell r="AH4082">
            <v>120.69</v>
          </cell>
        </row>
        <row r="4083">
          <cell r="J4083">
            <v>25.05</v>
          </cell>
          <cell r="K4083">
            <v>422.49</v>
          </cell>
          <cell r="L4083">
            <v>17.489999999999998</v>
          </cell>
          <cell r="P4083">
            <v>5.99</v>
          </cell>
          <cell r="AH4083">
            <v>122.94</v>
          </cell>
        </row>
        <row r="4084">
          <cell r="J4084">
            <v>31.67</v>
          </cell>
          <cell r="K4084">
            <v>392.43</v>
          </cell>
          <cell r="L4084">
            <v>12.29</v>
          </cell>
          <cell r="P4084">
            <v>4.99</v>
          </cell>
          <cell r="AH4084">
            <v>117.62</v>
          </cell>
        </row>
        <row r="4085">
          <cell r="J4085">
            <v>61.78</v>
          </cell>
          <cell r="K4085">
            <v>356.64</v>
          </cell>
          <cell r="L4085">
            <v>12.99</v>
          </cell>
          <cell r="P4085">
            <v>4.47</v>
          </cell>
          <cell r="AH4085">
            <v>93.100000000000009</v>
          </cell>
        </row>
        <row r="4086">
          <cell r="J4086">
            <v>130.13999999999999</v>
          </cell>
          <cell r="K4086">
            <v>159.59</v>
          </cell>
          <cell r="L4086">
            <v>22.01</v>
          </cell>
          <cell r="P4086">
            <v>2.89</v>
          </cell>
          <cell r="AH4086">
            <v>71.259999999999991</v>
          </cell>
        </row>
        <row r="4087">
          <cell r="J4087">
            <v>410.08</v>
          </cell>
          <cell r="K4087">
            <v>48.77</v>
          </cell>
          <cell r="L4087">
            <v>38.75</v>
          </cell>
          <cell r="P4087">
            <v>5.43</v>
          </cell>
          <cell r="AH4087">
            <v>68.460000000000008</v>
          </cell>
        </row>
        <row r="4088">
          <cell r="J4088">
            <v>404.07</v>
          </cell>
          <cell r="K4088">
            <v>19.760000000000002</v>
          </cell>
          <cell r="L4088">
            <v>18.97</v>
          </cell>
          <cell r="P4088">
            <v>6.9</v>
          </cell>
          <cell r="AH4088">
            <v>43.18</v>
          </cell>
        </row>
        <row r="4089">
          <cell r="J4089">
            <v>295.33999999999997</v>
          </cell>
          <cell r="K4089">
            <v>5.32</v>
          </cell>
          <cell r="L4089">
            <v>16.920000000000002</v>
          </cell>
          <cell r="P4089">
            <v>8.83</v>
          </cell>
          <cell r="AH4089">
            <v>19.510000000000002</v>
          </cell>
        </row>
        <row r="4090">
          <cell r="J4090">
            <v>218.15</v>
          </cell>
          <cell r="K4090">
            <v>2.54</v>
          </cell>
          <cell r="L4090">
            <v>17.86</v>
          </cell>
          <cell r="P4090">
            <v>3.07</v>
          </cell>
          <cell r="AH4090">
            <v>13.450000000000001</v>
          </cell>
        </row>
        <row r="4091">
          <cell r="J4091">
            <v>133.66</v>
          </cell>
          <cell r="K4091">
            <v>0.88</v>
          </cell>
          <cell r="L4091">
            <v>11.51</v>
          </cell>
          <cell r="P4091">
            <v>2.77</v>
          </cell>
          <cell r="AH4091">
            <v>4.04</v>
          </cell>
        </row>
        <row r="4092">
          <cell r="J4092">
            <v>45.12</v>
          </cell>
          <cell r="K4092">
            <v>0.24</v>
          </cell>
          <cell r="L4092">
            <v>3.49</v>
          </cell>
          <cell r="P4092">
            <v>1.8</v>
          </cell>
          <cell r="AH4092">
            <v>0.58000000000000007</v>
          </cell>
        </row>
        <row r="4093">
          <cell r="J4093">
            <v>1931.94</v>
          </cell>
          <cell r="K4093">
            <v>2176.37</v>
          </cell>
          <cell r="L4093">
            <v>833.99</v>
          </cell>
          <cell r="P4093">
            <v>87.81</v>
          </cell>
          <cell r="AH4093">
            <v>1340.51</v>
          </cell>
        </row>
        <row r="4094">
          <cell r="J4094">
            <v>0</v>
          </cell>
          <cell r="K4094">
            <v>0</v>
          </cell>
          <cell r="L4094">
            <v>0</v>
          </cell>
          <cell r="P4094">
            <v>0</v>
          </cell>
          <cell r="AH4094">
            <v>0</v>
          </cell>
        </row>
        <row r="4095">
          <cell r="J4095">
            <v>71.95</v>
          </cell>
          <cell r="K4095">
            <v>0</v>
          </cell>
          <cell r="L4095">
            <v>216.25</v>
          </cell>
          <cell r="P4095">
            <v>26.1</v>
          </cell>
          <cell r="AH4095">
            <v>62.87</v>
          </cell>
        </row>
        <row r="4096">
          <cell r="J4096">
            <v>140.41</v>
          </cell>
          <cell r="K4096">
            <v>0</v>
          </cell>
          <cell r="L4096">
            <v>434.32</v>
          </cell>
          <cell r="P4096">
            <v>22.1</v>
          </cell>
          <cell r="AH4096">
            <v>352.15999999999997</v>
          </cell>
        </row>
        <row r="4097">
          <cell r="J4097">
            <v>129.08000000000001</v>
          </cell>
          <cell r="K4097">
            <v>0</v>
          </cell>
          <cell r="L4097">
            <v>388.2</v>
          </cell>
          <cell r="P4097">
            <v>14.62</v>
          </cell>
          <cell r="AH4097">
            <v>350.40999999999997</v>
          </cell>
        </row>
        <row r="4098">
          <cell r="J4098">
            <v>82.03</v>
          </cell>
          <cell r="K4098">
            <v>94.72</v>
          </cell>
          <cell r="L4098">
            <v>288.04000000000002</v>
          </cell>
          <cell r="P4098">
            <v>11.53</v>
          </cell>
          <cell r="AH4098">
            <v>274.77999999999997</v>
          </cell>
        </row>
        <row r="4099">
          <cell r="J4099">
            <v>46.32</v>
          </cell>
          <cell r="K4099">
            <v>614.44000000000005</v>
          </cell>
          <cell r="L4099">
            <v>55.9</v>
          </cell>
          <cell r="P4099">
            <v>9.56</v>
          </cell>
          <cell r="AH4099">
            <v>215.69</v>
          </cell>
        </row>
        <row r="4100">
          <cell r="J4100">
            <v>61.64</v>
          </cell>
          <cell r="K4100">
            <v>847.31</v>
          </cell>
          <cell r="L4100">
            <v>51.38</v>
          </cell>
          <cell r="P4100">
            <v>12.31</v>
          </cell>
          <cell r="AH4100">
            <v>253.8</v>
          </cell>
        </row>
        <row r="4101">
          <cell r="J4101">
            <v>64.95</v>
          </cell>
          <cell r="K4101">
            <v>845.66</v>
          </cell>
          <cell r="L4101">
            <v>38.24</v>
          </cell>
          <cell r="P4101">
            <v>13.01</v>
          </cell>
          <cell r="AH4101">
            <v>239.98000000000002</v>
          </cell>
        </row>
        <row r="4102">
          <cell r="J4102">
            <v>78.69</v>
          </cell>
          <cell r="K4102">
            <v>768.75</v>
          </cell>
          <cell r="L4102">
            <v>25.31</v>
          </cell>
          <cell r="P4102">
            <v>10.96</v>
          </cell>
          <cell r="AH4102">
            <v>240.57</v>
          </cell>
        </row>
        <row r="4103">
          <cell r="J4103">
            <v>123.2</v>
          </cell>
          <cell r="K4103">
            <v>673.92</v>
          </cell>
          <cell r="L4103">
            <v>21.67</v>
          </cell>
          <cell r="P4103">
            <v>7.72</v>
          </cell>
          <cell r="AH4103">
            <v>215.07999999999998</v>
          </cell>
        </row>
        <row r="4104">
          <cell r="J4104">
            <v>237.75</v>
          </cell>
          <cell r="K4104">
            <v>303.42</v>
          </cell>
          <cell r="L4104">
            <v>33.840000000000003</v>
          </cell>
          <cell r="P4104">
            <v>5.0599999999999996</v>
          </cell>
          <cell r="AH4104">
            <v>170.36</v>
          </cell>
        </row>
        <row r="4105">
          <cell r="J4105">
            <v>711.38</v>
          </cell>
          <cell r="K4105">
            <v>95.8</v>
          </cell>
          <cell r="L4105">
            <v>62.47</v>
          </cell>
          <cell r="P4105">
            <v>9.9700000000000006</v>
          </cell>
          <cell r="AH4105">
            <v>189.20999999999998</v>
          </cell>
        </row>
        <row r="4106">
          <cell r="J4106">
            <v>682.77</v>
          </cell>
          <cell r="K4106">
            <v>38.630000000000003</v>
          </cell>
          <cell r="L4106">
            <v>32.31</v>
          </cell>
          <cell r="P4106">
            <v>10.82</v>
          </cell>
          <cell r="AH4106">
            <v>130.71</v>
          </cell>
        </row>
        <row r="4107">
          <cell r="J4107">
            <v>469.76</v>
          </cell>
          <cell r="K4107">
            <v>11.53</v>
          </cell>
          <cell r="L4107">
            <v>29.11</v>
          </cell>
          <cell r="P4107">
            <v>13.08</v>
          </cell>
          <cell r="AH4107">
            <v>65.87</v>
          </cell>
        </row>
        <row r="4108">
          <cell r="J4108">
            <v>306.07</v>
          </cell>
          <cell r="K4108">
            <v>4.66</v>
          </cell>
          <cell r="L4108">
            <v>24.08</v>
          </cell>
          <cell r="P4108">
            <v>3.86</v>
          </cell>
          <cell r="AH4108">
            <v>37.379999999999995</v>
          </cell>
        </row>
        <row r="4109">
          <cell r="J4109">
            <v>167.36</v>
          </cell>
          <cell r="K4109">
            <v>1.61</v>
          </cell>
          <cell r="L4109">
            <v>14.17</v>
          </cell>
          <cell r="P4109">
            <v>3.18</v>
          </cell>
          <cell r="AH4109">
            <v>14.98</v>
          </cell>
        </row>
        <row r="4110">
          <cell r="J4110">
            <v>57.15</v>
          </cell>
          <cell r="K4110">
            <v>0.24</v>
          </cell>
          <cell r="L4110">
            <v>4.3899999999999997</v>
          </cell>
          <cell r="P4110">
            <v>2.06</v>
          </cell>
          <cell r="AH4110">
            <v>2.5700000000000003</v>
          </cell>
        </row>
        <row r="4111">
          <cell r="J4111">
            <v>3430.49</v>
          </cell>
          <cell r="K4111">
            <v>4300.6899999999996</v>
          </cell>
          <cell r="L4111">
            <v>1719.68</v>
          </cell>
          <cell r="P4111">
            <v>175.94</v>
          </cell>
          <cell r="AH4111">
            <v>2816.3900000000003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 val="3.7.Alo-Länd-RK-Tab"/>
      <sheetName val="3.7.Alo-Länd-RK"/>
      <sheetName val="3.8.EU-Q-Tab"/>
      <sheetName val="3.8.EU-Q"/>
      <sheetName val="4.1.Entlastung-zkT-Tab"/>
      <sheetName val="4.1.Entlastung-zkT"/>
      <sheetName val="5.1.Zug-Abg-Tab"/>
      <sheetName val="5.1.Zug-Abg"/>
      <sheetName val="5.2.Zug-Abg-Dau-Tab"/>
      <sheetName val="5.2.Zug-Abg-Dau"/>
      <sheetName val="5.3.Zug-Tab "/>
      <sheetName val="5.3.Zug"/>
      <sheetName val="5.4.Abg-Tab "/>
      <sheetName val="5.4.Abg"/>
      <sheetName val="6.2.SteA-norm-Tab"/>
      <sheetName val="6.2.SteA-norm"/>
      <sheetName val="6.3.SteA-W-O-Tab"/>
      <sheetName val="6.3.SteA-W-O"/>
      <sheetName val="Meth.Hinw-3"/>
      <sheetName val="5.2.Zu.Ab.Vb-Tab"/>
      <sheetName val="5.2.Zu.Ab.Vb"/>
      <sheetName val="Anlage 1 (Kreis (OEH))"/>
      <sheetName val="2.3 BG Kreis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ZÜ 1-1 "/>
      <sheetName val="ZÜ 1-2"/>
      <sheetName val="ZÜ 1-3"/>
      <sheetName val="ZÜ 1-4"/>
      <sheetName val="ZÜ 1-5"/>
      <sheetName val="Dateneingabe 2.1"/>
      <sheetName val="Druckdatei"/>
      <sheetName val="Prüftabelle"/>
      <sheetName val="ZÜ 1-3 (2)"/>
      <sheetName val="Makros"/>
      <sheetName val="Druckdatei (2)"/>
    </sheetNames>
    <sheetDataSet>
      <sheetData sheetId="0"/>
      <sheetData sheetId="1"/>
      <sheetData sheetId="2"/>
      <sheetData sheetId="3"/>
      <sheetData sheetId="4"/>
      <sheetData sheetId="5"/>
      <sheetData sheetId="6"/>
      <sheetData sheetId="7"/>
      <sheetData sheetId="8"/>
      <sheetData sheetId="9"/>
      <sheetData sheetId="10" refreshError="1"/>
      <sheetData sheetId="1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2010_neu"/>
      <sheetName val="Abb. B2-1 neu"/>
      <sheetName val="Abb. B2-1"/>
      <sheetName val="Berechnung"/>
      <sheetName val="Daten"/>
      <sheetName val="Pyramide"/>
      <sheetName val="Daten_Kita"/>
      <sheetName val="Check_Kita"/>
      <sheetName val="BB2010_alt"/>
    </sheetNames>
    <sheetDataSet>
      <sheetData sheetId="0" refreshError="1"/>
      <sheetData sheetId="1" refreshError="1"/>
      <sheetData sheetId="2" refreshError="1"/>
      <sheetData sheetId="3">
        <row r="4">
          <cell r="A4" t="str">
            <v>0 - 3</v>
          </cell>
          <cell r="B4">
            <v>425796</v>
          </cell>
          <cell r="C4">
            <v>425796</v>
          </cell>
          <cell r="D4">
            <v>0</v>
          </cell>
          <cell r="E4">
            <v>0</v>
          </cell>
          <cell r="F4">
            <v>0</v>
          </cell>
          <cell r="G4">
            <v>2048350</v>
          </cell>
        </row>
        <row r="5">
          <cell r="A5" t="str">
            <v>3 - 6</v>
          </cell>
          <cell r="B5">
            <v>1966483</v>
          </cell>
          <cell r="C5">
            <v>1953750</v>
          </cell>
          <cell r="D5">
            <v>12733</v>
          </cell>
          <cell r="E5">
            <v>0</v>
          </cell>
          <cell r="F5">
            <v>0</v>
          </cell>
          <cell r="G5">
            <v>2105783</v>
          </cell>
        </row>
        <row r="6">
          <cell r="A6" t="str">
            <v>6 - 10</v>
          </cell>
          <cell r="B6">
            <v>2977147</v>
          </cell>
          <cell r="C6">
            <v>252730</v>
          </cell>
          <cell r="D6">
            <v>2724417</v>
          </cell>
          <cell r="E6">
            <v>0</v>
          </cell>
          <cell r="F6">
            <v>0</v>
          </cell>
          <cell r="G6">
            <v>3006036</v>
          </cell>
        </row>
        <row r="7">
          <cell r="A7" t="str">
            <v>10 - 16</v>
          </cell>
          <cell r="B7">
            <v>4752328</v>
          </cell>
          <cell r="C7">
            <v>0</v>
          </cell>
          <cell r="D7">
            <v>4716802</v>
          </cell>
          <cell r="E7">
            <v>35447</v>
          </cell>
          <cell r="F7">
            <v>79</v>
          </cell>
          <cell r="G7">
            <v>4800662</v>
          </cell>
        </row>
        <row r="8">
          <cell r="A8" t="str">
            <v>16 - 19</v>
          </cell>
          <cell r="B8">
            <v>2546033</v>
          </cell>
          <cell r="C8">
            <v>0</v>
          </cell>
          <cell r="D8">
            <v>1326493</v>
          </cell>
          <cell r="E8">
            <v>1206609</v>
          </cell>
          <cell r="F8">
            <v>12931</v>
          </cell>
          <cell r="G8">
            <v>2691946</v>
          </cell>
        </row>
        <row r="9">
          <cell r="A9" t="str">
            <v>19 - 25</v>
          </cell>
          <cell r="B9">
            <v>2820187</v>
          </cell>
          <cell r="C9">
            <v>0</v>
          </cell>
          <cell r="D9">
            <v>223920</v>
          </cell>
          <cell r="E9">
            <v>1509148</v>
          </cell>
          <cell r="F9">
            <v>1087119</v>
          </cell>
          <cell r="G9">
            <v>5865798</v>
          </cell>
        </row>
        <row r="10">
          <cell r="A10" t="str">
            <v>25 - 30</v>
          </cell>
          <cell r="B10">
            <v>784059</v>
          </cell>
          <cell r="C10">
            <v>0</v>
          </cell>
          <cell r="D10">
            <v>12997</v>
          </cell>
          <cell r="E10">
            <v>146700</v>
          </cell>
          <cell r="F10">
            <v>624362</v>
          </cell>
          <cell r="G10">
            <v>4984192</v>
          </cell>
        </row>
        <row r="11">
          <cell r="A11" t="str">
            <v>30 - 35</v>
          </cell>
          <cell r="B11">
            <v>206900</v>
          </cell>
          <cell r="C11">
            <v>0</v>
          </cell>
          <cell r="D11">
            <v>6210</v>
          </cell>
          <cell r="E11">
            <v>28631</v>
          </cell>
          <cell r="F11">
            <v>172059</v>
          </cell>
          <cell r="G11">
            <v>4702670</v>
          </cell>
        </row>
        <row r="12">
          <cell r="A12" t="str">
            <v>35 - 40</v>
          </cell>
          <cell r="B12">
            <v>77327</v>
          </cell>
          <cell r="C12">
            <v>0</v>
          </cell>
          <cell r="D12">
            <v>0</v>
          </cell>
          <cell r="E12">
            <v>14882</v>
          </cell>
          <cell r="F12">
            <v>62445</v>
          </cell>
          <cell r="G12">
            <v>5613543</v>
          </cell>
        </row>
        <row r="13">
          <cell r="A13" t="str">
            <v>40 und älter</v>
          </cell>
          <cell r="B13">
            <v>66355</v>
          </cell>
          <cell r="C13">
            <v>0</v>
          </cell>
          <cell r="D13">
            <v>0</v>
          </cell>
          <cell r="E13">
            <v>43</v>
          </cell>
          <cell r="F13">
            <v>66312</v>
          </cell>
          <cell r="G13">
            <v>46183376</v>
          </cell>
        </row>
        <row r="14">
          <cell r="A14" t="str">
            <v>o.Angabe</v>
          </cell>
          <cell r="B14">
            <v>22064</v>
          </cell>
          <cell r="C14">
            <v>0</v>
          </cell>
          <cell r="D14">
            <v>0</v>
          </cell>
          <cell r="E14">
            <v>11313</v>
          </cell>
          <cell r="F14">
            <v>10751</v>
          </cell>
        </row>
        <row r="15">
          <cell r="A15" t="str">
            <v>Insgesamt</v>
          </cell>
          <cell r="B15">
            <v>16644678</v>
          </cell>
          <cell r="C15">
            <v>2632276</v>
          </cell>
          <cell r="D15">
            <v>9023572</v>
          </cell>
          <cell r="E15">
            <v>2952772</v>
          </cell>
          <cell r="F15">
            <v>2036058</v>
          </cell>
          <cell r="G15">
            <v>82002356</v>
          </cell>
        </row>
        <row r="17">
          <cell r="A17" t="str">
            <v>0 - 3</v>
          </cell>
          <cell r="B17">
            <v>218176</v>
          </cell>
          <cell r="C17">
            <v>218176</v>
          </cell>
          <cell r="D17">
            <v>0</v>
          </cell>
          <cell r="E17">
            <v>0</v>
          </cell>
          <cell r="F17">
            <v>0</v>
          </cell>
          <cell r="G17">
            <v>1051372</v>
          </cell>
          <cell r="H17">
            <v>833196</v>
          </cell>
        </row>
        <row r="18">
          <cell r="A18" t="str">
            <v>3 - 6</v>
          </cell>
          <cell r="B18">
            <v>1006196</v>
          </cell>
          <cell r="C18">
            <v>999577</v>
          </cell>
          <cell r="D18">
            <v>6619</v>
          </cell>
          <cell r="E18">
            <v>0</v>
          </cell>
          <cell r="F18">
            <v>0</v>
          </cell>
          <cell r="G18">
            <v>1079982</v>
          </cell>
          <cell r="H18">
            <v>73786</v>
          </cell>
        </row>
        <row r="19">
          <cell r="A19" t="str">
            <v>6 - 10</v>
          </cell>
          <cell r="B19">
            <v>1528402</v>
          </cell>
          <cell r="C19">
            <v>137542</v>
          </cell>
          <cell r="D19">
            <v>1390860</v>
          </cell>
          <cell r="E19">
            <v>0</v>
          </cell>
          <cell r="F19">
            <v>0</v>
          </cell>
          <cell r="G19">
            <v>1541363</v>
          </cell>
          <cell r="H19">
            <v>12961</v>
          </cell>
        </row>
        <row r="20">
          <cell r="A20" t="str">
            <v>10 - 16</v>
          </cell>
          <cell r="B20">
            <v>2443722</v>
          </cell>
          <cell r="C20">
            <v>0</v>
          </cell>
          <cell r="D20">
            <v>2423915</v>
          </cell>
          <cell r="E20">
            <v>19777</v>
          </cell>
          <cell r="F20">
            <v>30</v>
          </cell>
          <cell r="G20">
            <v>2463529</v>
          </cell>
          <cell r="H20">
            <v>19807</v>
          </cell>
        </row>
        <row r="21">
          <cell r="A21" t="str">
            <v>16 - 19</v>
          </cell>
          <cell r="B21">
            <v>1302009</v>
          </cell>
          <cell r="C21">
            <v>0</v>
          </cell>
          <cell r="D21">
            <v>644965</v>
          </cell>
          <cell r="E21">
            <v>652463</v>
          </cell>
          <cell r="F21">
            <v>4581</v>
          </cell>
          <cell r="G21">
            <v>1379970</v>
          </cell>
          <cell r="H21">
            <v>77961</v>
          </cell>
        </row>
        <row r="22">
          <cell r="A22" t="str">
            <v>19 - 25</v>
          </cell>
          <cell r="B22">
            <v>1422970</v>
          </cell>
          <cell r="C22">
            <v>0</v>
          </cell>
          <cell r="D22">
            <v>109930</v>
          </cell>
          <cell r="E22">
            <v>790816</v>
          </cell>
          <cell r="F22">
            <v>522224</v>
          </cell>
          <cell r="G22">
            <v>2990265</v>
          </cell>
          <cell r="H22">
            <v>1567295</v>
          </cell>
        </row>
        <row r="23">
          <cell r="A23" t="str">
            <v>25 - 30</v>
          </cell>
          <cell r="B23">
            <v>451569</v>
          </cell>
          <cell r="C23">
            <v>0</v>
          </cell>
          <cell r="D23">
            <v>6774</v>
          </cell>
          <cell r="E23">
            <v>89669</v>
          </cell>
          <cell r="F23">
            <v>355126</v>
          </cell>
          <cell r="G23">
            <v>2523056</v>
          </cell>
          <cell r="H23">
            <v>2071487</v>
          </cell>
        </row>
        <row r="24">
          <cell r="A24" t="str">
            <v>30 - 35</v>
          </cell>
          <cell r="B24">
            <v>120888</v>
          </cell>
          <cell r="C24">
            <v>0</v>
          </cell>
          <cell r="D24">
            <v>2629</v>
          </cell>
          <cell r="E24">
            <v>14861</v>
          </cell>
          <cell r="F24">
            <v>103398</v>
          </cell>
          <cell r="G24">
            <v>2381693</v>
          </cell>
          <cell r="H24">
            <v>2260805</v>
          </cell>
        </row>
        <row r="25">
          <cell r="A25" t="str">
            <v>35 - 40</v>
          </cell>
          <cell r="B25">
            <v>45192</v>
          </cell>
          <cell r="C25">
            <v>0</v>
          </cell>
          <cell r="D25">
            <v>0</v>
          </cell>
          <cell r="E25">
            <v>7951</v>
          </cell>
          <cell r="F25">
            <v>37241</v>
          </cell>
          <cell r="G25">
            <v>2857095</v>
          </cell>
          <cell r="H25">
            <v>2811903</v>
          </cell>
        </row>
        <row r="26">
          <cell r="A26" t="str">
            <v>40 und älter</v>
          </cell>
          <cell r="B26">
            <v>35242</v>
          </cell>
          <cell r="C26">
            <v>0</v>
          </cell>
          <cell r="D26">
            <v>0</v>
          </cell>
          <cell r="E26">
            <v>36</v>
          </cell>
          <cell r="F26">
            <v>35206</v>
          </cell>
          <cell r="G26">
            <v>21915958</v>
          </cell>
          <cell r="H26">
            <v>21880716</v>
          </cell>
        </row>
        <row r="27">
          <cell r="A27" t="str">
            <v>o.Angabe</v>
          </cell>
          <cell r="B27">
            <v>8522.4211934515952</v>
          </cell>
          <cell r="C27">
            <v>0</v>
          </cell>
          <cell r="D27">
            <v>0</v>
          </cell>
          <cell r="E27">
            <v>2395.4211934515952</v>
          </cell>
          <cell r="F27">
            <v>6127</v>
          </cell>
        </row>
        <row r="28">
          <cell r="A28" t="str">
            <v>Insgesamt</v>
          </cell>
          <cell r="B28">
            <v>8582888.4211934507</v>
          </cell>
          <cell r="C28">
            <v>1355295</v>
          </cell>
          <cell r="D28">
            <v>4585692</v>
          </cell>
          <cell r="E28">
            <v>1577968.4211934516</v>
          </cell>
          <cell r="F28">
            <v>1063933</v>
          </cell>
          <cell r="G28">
            <v>40184283</v>
          </cell>
          <cell r="H28">
            <v>31742940.578806549</v>
          </cell>
        </row>
        <row r="30">
          <cell r="A30" t="str">
            <v>0 - 3</v>
          </cell>
          <cell r="B30">
            <v>207620</v>
          </cell>
          <cell r="C30">
            <v>207620</v>
          </cell>
          <cell r="D30">
            <v>0</v>
          </cell>
          <cell r="E30">
            <v>0</v>
          </cell>
          <cell r="F30">
            <v>0</v>
          </cell>
          <cell r="G30">
            <v>996978</v>
          </cell>
          <cell r="H30">
            <v>789358</v>
          </cell>
        </row>
        <row r="31">
          <cell r="A31" t="str">
            <v>3 - 6</v>
          </cell>
          <cell r="B31">
            <v>960287</v>
          </cell>
          <cell r="C31">
            <v>954173</v>
          </cell>
          <cell r="D31">
            <v>6114</v>
          </cell>
          <cell r="E31">
            <v>0</v>
          </cell>
          <cell r="F31">
            <v>0</v>
          </cell>
          <cell r="G31">
            <v>1025801</v>
          </cell>
          <cell r="H31">
            <v>65514</v>
          </cell>
        </row>
        <row r="32">
          <cell r="A32" t="str">
            <v>6 - 10</v>
          </cell>
          <cell r="B32">
            <v>1448745</v>
          </cell>
          <cell r="C32">
            <v>115188</v>
          </cell>
          <cell r="D32">
            <v>1333557</v>
          </cell>
          <cell r="E32">
            <v>0</v>
          </cell>
          <cell r="F32">
            <v>0</v>
          </cell>
          <cell r="G32">
            <v>1464673</v>
          </cell>
          <cell r="H32">
            <v>15928</v>
          </cell>
        </row>
        <row r="33">
          <cell r="A33" t="str">
            <v>10 - 16</v>
          </cell>
          <cell r="B33">
            <v>2308606</v>
          </cell>
          <cell r="C33">
            <v>0</v>
          </cell>
          <cell r="D33">
            <v>2292887</v>
          </cell>
          <cell r="E33">
            <v>15670</v>
          </cell>
          <cell r="F33">
            <v>49</v>
          </cell>
          <cell r="G33">
            <v>2337133</v>
          </cell>
          <cell r="H33">
            <v>28527</v>
          </cell>
        </row>
        <row r="34">
          <cell r="A34" t="str">
            <v>16 - 19</v>
          </cell>
          <cell r="B34">
            <v>1244024</v>
          </cell>
          <cell r="C34">
            <v>0</v>
          </cell>
          <cell r="D34">
            <v>681528</v>
          </cell>
          <cell r="E34">
            <v>554146</v>
          </cell>
          <cell r="F34">
            <v>8350</v>
          </cell>
          <cell r="G34">
            <v>1311976</v>
          </cell>
          <cell r="H34">
            <v>67952</v>
          </cell>
        </row>
        <row r="35">
          <cell r="A35" t="str">
            <v>19 - 25</v>
          </cell>
          <cell r="B35">
            <v>1397217</v>
          </cell>
          <cell r="C35">
            <v>0</v>
          </cell>
          <cell r="D35">
            <v>113990</v>
          </cell>
          <cell r="E35">
            <v>718332</v>
          </cell>
          <cell r="F35">
            <v>564895</v>
          </cell>
          <cell r="G35">
            <v>2875533</v>
          </cell>
          <cell r="H35">
            <v>1478316</v>
          </cell>
        </row>
        <row r="36">
          <cell r="A36" t="str">
            <v>25 - 30</v>
          </cell>
          <cell r="B36">
            <v>332490</v>
          </cell>
          <cell r="C36">
            <v>0</v>
          </cell>
          <cell r="D36">
            <v>6223</v>
          </cell>
          <cell r="E36">
            <v>57031</v>
          </cell>
          <cell r="F36">
            <v>269236</v>
          </cell>
          <cell r="G36">
            <v>2461136</v>
          </cell>
          <cell r="H36">
            <v>2128646</v>
          </cell>
        </row>
        <row r="37">
          <cell r="A37" t="str">
            <v>30 - 35</v>
          </cell>
          <cell r="B37">
            <v>86012</v>
          </cell>
          <cell r="C37">
            <v>0</v>
          </cell>
          <cell r="D37">
            <v>3581</v>
          </cell>
          <cell r="E37">
            <v>13770</v>
          </cell>
          <cell r="F37">
            <v>68661</v>
          </cell>
          <cell r="G37">
            <v>2320977</v>
          </cell>
          <cell r="H37">
            <v>2234965</v>
          </cell>
        </row>
        <row r="38">
          <cell r="A38" t="str">
            <v>35 - 40</v>
          </cell>
          <cell r="B38">
            <v>32135</v>
          </cell>
          <cell r="C38">
            <v>0</v>
          </cell>
          <cell r="D38">
            <v>0</v>
          </cell>
          <cell r="E38">
            <v>6931</v>
          </cell>
          <cell r="F38">
            <v>25204</v>
          </cell>
          <cell r="G38">
            <v>2756448</v>
          </cell>
          <cell r="H38">
            <v>2724313</v>
          </cell>
        </row>
        <row r="39">
          <cell r="A39" t="str">
            <v>40 und älter</v>
          </cell>
          <cell r="B39">
            <v>31113</v>
          </cell>
          <cell r="C39">
            <v>0</v>
          </cell>
          <cell r="D39">
            <v>0</v>
          </cell>
          <cell r="E39">
            <v>7</v>
          </cell>
          <cell r="F39">
            <v>31106</v>
          </cell>
          <cell r="G39">
            <v>24267418</v>
          </cell>
          <cell r="H39">
            <v>24236305</v>
          </cell>
        </row>
        <row r="40">
          <cell r="A40" t="str">
            <v>o.Angabe</v>
          </cell>
          <cell r="B40">
            <v>13541.578806548405</v>
          </cell>
          <cell r="C40">
            <v>0</v>
          </cell>
          <cell r="D40">
            <v>0</v>
          </cell>
          <cell r="E40">
            <v>8917.5788065484048</v>
          </cell>
          <cell r="F40">
            <v>4624</v>
          </cell>
        </row>
        <row r="41">
          <cell r="A41" t="str">
            <v>Insgesamt</v>
          </cell>
          <cell r="B41">
            <v>8061789.5788065484</v>
          </cell>
          <cell r="C41">
            <v>1276981</v>
          </cell>
          <cell r="D41">
            <v>4437880</v>
          </cell>
          <cell r="E41">
            <v>1374803.5788065484</v>
          </cell>
          <cell r="F41">
            <v>972125</v>
          </cell>
          <cell r="G41">
            <v>41818073</v>
          </cell>
          <cell r="H41">
            <v>33889234.421193451</v>
          </cell>
        </row>
      </sheetData>
      <sheetData sheetId="4">
        <row r="3">
          <cell r="B3" t="str">
            <v>0 - 3</v>
          </cell>
          <cell r="C3" t="str">
            <v>0 - 3</v>
          </cell>
          <cell r="D3" t="str">
            <v>0 - 3</v>
          </cell>
          <cell r="E3" t="str">
            <v>3 - 6</v>
          </cell>
          <cell r="F3" t="str">
            <v>3 - 6</v>
          </cell>
          <cell r="G3" t="str">
            <v>3 - 6</v>
          </cell>
          <cell r="H3" t="str">
            <v>6 - 10</v>
          </cell>
          <cell r="I3" t="str">
            <v>6 - 10</v>
          </cell>
          <cell r="J3" t="str">
            <v>6 - 10</v>
          </cell>
          <cell r="K3" t="str">
            <v>6 - 10</v>
          </cell>
          <cell r="L3" t="str">
            <v>10 - 16</v>
          </cell>
          <cell r="M3" t="str">
            <v>10 - 16</v>
          </cell>
          <cell r="N3" t="str">
            <v>10 - 16</v>
          </cell>
          <cell r="O3" t="str">
            <v>10 - 16</v>
          </cell>
          <cell r="P3" t="str">
            <v>10 - 16</v>
          </cell>
          <cell r="Q3" t="str">
            <v>10 - 16</v>
          </cell>
          <cell r="R3" t="str">
            <v>16 - 19</v>
          </cell>
          <cell r="S3" t="str">
            <v>16 - 19</v>
          </cell>
          <cell r="T3" t="str">
            <v>16 - 19</v>
          </cell>
          <cell r="U3" t="str">
            <v>19 - 25</v>
          </cell>
          <cell r="V3" t="str">
            <v>19 - 25</v>
          </cell>
          <cell r="W3" t="str">
            <v>19 - 25</v>
          </cell>
          <cell r="X3" t="str">
            <v>19 - 25</v>
          </cell>
          <cell r="Y3" t="str">
            <v>19 - 25</v>
          </cell>
          <cell r="Z3" t="str">
            <v>19 - 25</v>
          </cell>
          <cell r="AA3" t="str">
            <v>25 - 30</v>
          </cell>
          <cell r="AB3" t="str">
            <v>25 - 30</v>
          </cell>
          <cell r="AC3" t="str">
            <v>25 - 30</v>
          </cell>
          <cell r="AD3" t="str">
            <v>25 - 30</v>
          </cell>
          <cell r="AE3" t="str">
            <v>25 - 30</v>
          </cell>
          <cell r="AF3" t="str">
            <v>30 - 35</v>
          </cell>
          <cell r="AG3" t="str">
            <v>30 - 35</v>
          </cell>
          <cell r="AH3" t="str">
            <v>30 - 35</v>
          </cell>
          <cell r="AI3" t="str">
            <v>30 - 35</v>
          </cell>
          <cell r="AJ3" t="str">
            <v>30 - 35</v>
          </cell>
          <cell r="AK3" t="str">
            <v>35 - 40</v>
          </cell>
          <cell r="AL3" t="str">
            <v>35 - 40</v>
          </cell>
          <cell r="AM3" t="str">
            <v>35 - 40</v>
          </cell>
          <cell r="AN3" t="str">
            <v>35 - 40</v>
          </cell>
          <cell r="AO3" t="str">
            <v>35 - 40</v>
          </cell>
          <cell r="AP3" t="str">
            <v>40 und älter</v>
          </cell>
          <cell r="AQ3" t="str">
            <v>40 und älter</v>
          </cell>
          <cell r="AR3" t="str">
            <v>o.Angabe</v>
          </cell>
          <cell r="AS3" t="str">
            <v>Insgesamt</v>
          </cell>
        </row>
        <row r="7">
          <cell r="A7" t="str">
            <v>Kindertageseinrichtungen vor Schuleintritt</v>
          </cell>
          <cell r="B7">
            <v>20895</v>
          </cell>
          <cell r="C7">
            <v>127676</v>
          </cell>
          <cell r="D7">
            <v>277225</v>
          </cell>
          <cell r="E7">
            <v>606221</v>
          </cell>
          <cell r="F7">
            <v>674081</v>
          </cell>
          <cell r="G7">
            <v>673448</v>
          </cell>
          <cell r="H7">
            <v>247290</v>
          </cell>
          <cell r="I7">
            <v>5440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2632276</v>
          </cell>
          <cell r="AT7">
            <v>0</v>
          </cell>
        </row>
        <row r="8">
          <cell r="A8" t="str">
            <v>Allgemeinbildende Schulen</v>
          </cell>
          <cell r="B8">
            <v>0</v>
          </cell>
          <cell r="C8">
            <v>0</v>
          </cell>
          <cell r="D8">
            <v>0</v>
          </cell>
          <cell r="E8">
            <v>0</v>
          </cell>
          <cell r="F8">
            <v>2852</v>
          </cell>
          <cell r="G8">
            <v>9881</v>
          </cell>
          <cell r="H8">
            <v>459120</v>
          </cell>
          <cell r="I8">
            <v>736900</v>
          </cell>
          <cell r="J8">
            <v>760956</v>
          </cell>
          <cell r="K8">
            <v>767441</v>
          </cell>
          <cell r="L8">
            <v>791505</v>
          </cell>
          <cell r="M8">
            <v>813989</v>
          </cell>
          <cell r="N8">
            <v>805767</v>
          </cell>
          <cell r="O8">
            <v>789664</v>
          </cell>
          <cell r="P8">
            <v>785932</v>
          </cell>
          <cell r="Q8">
            <v>729945</v>
          </cell>
          <cell r="R8">
            <v>641800</v>
          </cell>
          <cell r="S8">
            <v>381022</v>
          </cell>
          <cell r="T8">
            <v>303671</v>
          </cell>
          <cell r="U8">
            <v>157853</v>
          </cell>
          <cell r="V8">
            <v>36265</v>
          </cell>
          <cell r="W8">
            <v>11458</v>
          </cell>
          <cell r="X8">
            <v>6904</v>
          </cell>
          <cell r="Y8">
            <v>6277</v>
          </cell>
          <cell r="Z8">
            <v>5163</v>
          </cell>
          <cell r="AA8">
            <v>4162</v>
          </cell>
          <cell r="AB8">
            <v>3259</v>
          </cell>
          <cell r="AC8">
            <v>2427</v>
          </cell>
          <cell r="AD8">
            <v>1848</v>
          </cell>
          <cell r="AE8">
            <v>1301</v>
          </cell>
          <cell r="AF8">
            <v>6210</v>
          </cell>
          <cell r="AG8">
            <v>0</v>
          </cell>
          <cell r="AH8">
            <v>0</v>
          </cell>
          <cell r="AI8">
            <v>0</v>
          </cell>
          <cell r="AJ8">
            <v>0</v>
          </cell>
          <cell r="AK8">
            <v>0</v>
          </cell>
          <cell r="AL8">
            <v>0</v>
          </cell>
          <cell r="AM8">
            <v>0</v>
          </cell>
          <cell r="AN8">
            <v>0</v>
          </cell>
          <cell r="AO8">
            <v>0</v>
          </cell>
          <cell r="AP8">
            <v>0</v>
          </cell>
          <cell r="AQ8">
            <v>0</v>
          </cell>
          <cell r="AR8">
            <v>0</v>
          </cell>
          <cell r="AS8">
            <v>9023572</v>
          </cell>
          <cell r="AT8">
            <v>0</v>
          </cell>
        </row>
        <row r="24">
          <cell r="A24" t="str">
            <v>Berufliche Ausbildung</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2</v>
          </cell>
          <cell r="Q24">
            <v>35445</v>
          </cell>
          <cell r="R24">
            <v>227047</v>
          </cell>
          <cell r="S24">
            <v>448095</v>
          </cell>
          <cell r="T24">
            <v>531467</v>
          </cell>
          <cell r="U24">
            <v>464003</v>
          </cell>
          <cell r="V24">
            <v>369546</v>
          </cell>
          <cell r="W24">
            <v>265468</v>
          </cell>
          <cell r="X24">
            <v>182415</v>
          </cell>
          <cell r="Y24">
            <v>151198</v>
          </cell>
          <cell r="Z24">
            <v>76518</v>
          </cell>
          <cell r="AA24">
            <v>103704</v>
          </cell>
          <cell r="AB24">
            <v>14475</v>
          </cell>
          <cell r="AC24">
            <v>13353</v>
          </cell>
          <cell r="AD24">
            <v>8538</v>
          </cell>
          <cell r="AE24">
            <v>6630</v>
          </cell>
          <cell r="AF24">
            <v>6269</v>
          </cell>
          <cell r="AG24">
            <v>6005</v>
          </cell>
          <cell r="AH24">
            <v>5835</v>
          </cell>
          <cell r="AI24">
            <v>5491</v>
          </cell>
          <cell r="AJ24">
            <v>5031</v>
          </cell>
          <cell r="AK24">
            <v>4736</v>
          </cell>
          <cell r="AL24">
            <v>3994</v>
          </cell>
          <cell r="AM24">
            <v>3451</v>
          </cell>
          <cell r="AN24">
            <v>2422</v>
          </cell>
          <cell r="AO24">
            <v>279</v>
          </cell>
          <cell r="AP24">
            <v>43</v>
          </cell>
          <cell r="AQ24">
            <v>0</v>
          </cell>
          <cell r="AR24">
            <v>11313</v>
          </cell>
          <cell r="AS24">
            <v>2952772</v>
          </cell>
          <cell r="AT24">
            <v>1</v>
          </cell>
        </row>
        <row r="27">
          <cell r="A27" t="str">
            <v>Hochschulen und Berufsakademien</v>
          </cell>
          <cell r="B27">
            <v>0</v>
          </cell>
          <cell r="C27">
            <v>0</v>
          </cell>
          <cell r="D27">
            <v>0</v>
          </cell>
          <cell r="E27">
            <v>0</v>
          </cell>
          <cell r="F27">
            <v>0</v>
          </cell>
          <cell r="G27">
            <v>0</v>
          </cell>
          <cell r="H27">
            <v>0</v>
          </cell>
          <cell r="I27">
            <v>0</v>
          </cell>
          <cell r="J27">
            <v>0</v>
          </cell>
          <cell r="K27">
            <v>0</v>
          </cell>
          <cell r="L27">
            <v>0</v>
          </cell>
          <cell r="M27">
            <v>0</v>
          </cell>
          <cell r="N27">
            <v>14</v>
          </cell>
          <cell r="O27">
            <v>21</v>
          </cell>
          <cell r="P27">
            <v>16</v>
          </cell>
          <cell r="Q27">
            <v>28</v>
          </cell>
          <cell r="R27">
            <v>65</v>
          </cell>
          <cell r="S27">
            <v>444</v>
          </cell>
          <cell r="T27">
            <v>12422</v>
          </cell>
          <cell r="U27">
            <v>81044</v>
          </cell>
          <cell r="V27">
            <v>167528</v>
          </cell>
          <cell r="W27">
            <v>207039</v>
          </cell>
          <cell r="X27">
            <v>216031</v>
          </cell>
          <cell r="Y27">
            <v>212025</v>
          </cell>
          <cell r="Z27">
            <v>203452</v>
          </cell>
          <cell r="AA27">
            <v>182725</v>
          </cell>
          <cell r="AB27">
            <v>154927</v>
          </cell>
          <cell r="AC27">
            <v>120992</v>
          </cell>
          <cell r="AD27">
            <v>94819</v>
          </cell>
          <cell r="AE27">
            <v>70899</v>
          </cell>
          <cell r="AF27">
            <v>54019</v>
          </cell>
          <cell r="AG27">
            <v>41522</v>
          </cell>
          <cell r="AH27">
            <v>32475</v>
          </cell>
          <cell r="AI27">
            <v>24525</v>
          </cell>
          <cell r="AJ27">
            <v>19518</v>
          </cell>
          <cell r="AK27">
            <v>15618</v>
          </cell>
          <cell r="AL27">
            <v>13781</v>
          </cell>
          <cell r="AM27">
            <v>12541</v>
          </cell>
          <cell r="AN27">
            <v>10608</v>
          </cell>
          <cell r="AO27">
            <v>9897</v>
          </cell>
          <cell r="AP27">
            <v>8804</v>
          </cell>
          <cell r="AQ27">
            <v>57508</v>
          </cell>
          <cell r="AR27">
            <v>10751</v>
          </cell>
          <cell r="AS27">
            <v>2036058</v>
          </cell>
          <cell r="AT27">
            <v>0</v>
          </cell>
        </row>
        <row r="30">
          <cell r="A30" t="str">
            <v>Bevölkerung ohne Bildung</v>
          </cell>
          <cell r="B30">
            <v>662455</v>
          </cell>
          <cell r="C30">
            <v>560529</v>
          </cell>
          <cell r="D30">
            <v>399570</v>
          </cell>
          <cell r="E30">
            <v>82834</v>
          </cell>
          <cell r="F30">
            <v>30834</v>
          </cell>
          <cell r="G30">
            <v>25632</v>
          </cell>
          <cell r="H30">
            <v>14954</v>
          </cell>
          <cell r="I30">
            <v>-4083</v>
          </cell>
          <cell r="J30">
            <v>10975</v>
          </cell>
          <cell r="K30">
            <v>7043</v>
          </cell>
          <cell r="L30">
            <v>-525</v>
          </cell>
          <cell r="M30">
            <v>2770</v>
          </cell>
          <cell r="N30">
            <v>-2913</v>
          </cell>
          <cell r="O30">
            <v>-10705</v>
          </cell>
          <cell r="P30">
            <v>3400</v>
          </cell>
          <cell r="Q30">
            <v>56307</v>
          </cell>
          <cell r="R30">
            <v>-24758</v>
          </cell>
          <cell r="S30">
            <v>49011</v>
          </cell>
          <cell r="T30">
            <v>121660</v>
          </cell>
          <cell r="U30">
            <v>263059</v>
          </cell>
          <cell r="V30">
            <v>429050</v>
          </cell>
          <cell r="W30">
            <v>505544</v>
          </cell>
          <cell r="X30">
            <v>577047</v>
          </cell>
          <cell r="Y30">
            <v>590936</v>
          </cell>
          <cell r="Z30">
            <v>679975</v>
          </cell>
          <cell r="AA30">
            <v>688125</v>
          </cell>
          <cell r="AB30">
            <v>835686</v>
          </cell>
          <cell r="AC30">
            <v>870890</v>
          </cell>
          <cell r="AD30">
            <v>912855</v>
          </cell>
          <cell r="AE30">
            <v>892577</v>
          </cell>
          <cell r="AF30">
            <v>893212</v>
          </cell>
          <cell r="AG30">
            <v>904955</v>
          </cell>
          <cell r="AH30">
            <v>902115</v>
          </cell>
          <cell r="AI30">
            <v>887654</v>
          </cell>
          <cell r="AJ30">
            <v>907834</v>
          </cell>
          <cell r="AK30">
            <v>923363</v>
          </cell>
          <cell r="AL30">
            <v>1019006</v>
          </cell>
          <cell r="AM30">
            <v>1129610</v>
          </cell>
          <cell r="AN30">
            <v>1186072</v>
          </cell>
          <cell r="AO30">
            <v>1278165</v>
          </cell>
          <cell r="AP30">
            <v>1341708</v>
          </cell>
          <cell r="AQ30">
            <v>44775313</v>
          </cell>
          <cell r="AR30">
            <v>-22064</v>
          </cell>
          <cell r="AS30">
            <v>65632175</v>
          </cell>
        </row>
        <row r="31">
          <cell r="A31" t="str">
            <v>Bevölkerung</v>
          </cell>
          <cell r="B31">
            <v>683350</v>
          </cell>
          <cell r="C31">
            <v>688205</v>
          </cell>
          <cell r="D31">
            <v>676795</v>
          </cell>
          <cell r="E31">
            <v>689055</v>
          </cell>
          <cell r="F31">
            <v>707767</v>
          </cell>
          <cell r="G31">
            <v>708961</v>
          </cell>
          <cell r="H31">
            <v>721364</v>
          </cell>
          <cell r="I31">
            <v>738257</v>
          </cell>
          <cell r="J31">
            <v>771931</v>
          </cell>
          <cell r="K31">
            <v>774484</v>
          </cell>
          <cell r="L31">
            <v>790980</v>
          </cell>
          <cell r="M31">
            <v>816759</v>
          </cell>
          <cell r="N31">
            <v>802868</v>
          </cell>
          <cell r="O31">
            <v>778980</v>
          </cell>
          <cell r="P31">
            <v>789350</v>
          </cell>
          <cell r="Q31">
            <v>821725</v>
          </cell>
          <cell r="R31">
            <v>844154</v>
          </cell>
          <cell r="S31">
            <v>878572</v>
          </cell>
          <cell r="T31">
            <v>969220</v>
          </cell>
          <cell r="U31">
            <v>965959</v>
          </cell>
          <cell r="V31">
            <v>1002389</v>
          </cell>
          <cell r="W31">
            <v>989509</v>
          </cell>
          <cell r="X31">
            <v>982397</v>
          </cell>
          <cell r="Y31">
            <v>960436</v>
          </cell>
          <cell r="Z31">
            <v>965108</v>
          </cell>
          <cell r="AA31">
            <v>978716</v>
          </cell>
          <cell r="AB31">
            <v>1008347</v>
          </cell>
          <cell r="AC31">
            <v>1007662</v>
          </cell>
          <cell r="AD31">
            <v>1018060</v>
          </cell>
          <cell r="AE31">
            <v>971407</v>
          </cell>
          <cell r="AF31">
            <v>959710</v>
          </cell>
          <cell r="AG31">
            <v>952482</v>
          </cell>
          <cell r="AH31">
            <v>940425</v>
          </cell>
          <cell r="AI31">
            <v>917670</v>
          </cell>
          <cell r="AJ31">
            <v>932383</v>
          </cell>
          <cell r="AK31">
            <v>943717</v>
          </cell>
          <cell r="AL31">
            <v>1036781</v>
          </cell>
          <cell r="AM31">
            <v>1145602</v>
          </cell>
          <cell r="AN31">
            <v>1199102</v>
          </cell>
          <cell r="AO31">
            <v>1288341</v>
          </cell>
          <cell r="AP31">
            <v>1350555</v>
          </cell>
          <cell r="AQ31">
            <v>44832821</v>
          </cell>
          <cell r="AS31">
            <v>82002356</v>
          </cell>
          <cell r="AT31">
            <v>0</v>
          </cell>
        </row>
        <row r="35">
          <cell r="A35" t="str">
            <v>Kindertageseinrichtungen vor Schuleintritt</v>
          </cell>
          <cell r="B35">
            <v>10829</v>
          </cell>
          <cell r="C35">
            <v>65784</v>
          </cell>
          <cell r="D35">
            <v>141563</v>
          </cell>
          <cell r="E35">
            <v>309249</v>
          </cell>
          <cell r="F35">
            <v>345132</v>
          </cell>
          <cell r="G35">
            <v>345196</v>
          </cell>
          <cell r="H35">
            <v>134555</v>
          </cell>
          <cell r="I35">
            <v>2987</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1355295</v>
          </cell>
          <cell r="AT35">
            <v>0</v>
          </cell>
        </row>
        <row r="36">
          <cell r="A36" t="str">
            <v>Allgemeinbildende Schulen</v>
          </cell>
          <cell r="B36">
            <v>0</v>
          </cell>
          <cell r="C36">
            <v>0</v>
          </cell>
          <cell r="D36">
            <v>0</v>
          </cell>
          <cell r="E36">
            <v>0</v>
          </cell>
          <cell r="F36">
            <v>1796</v>
          </cell>
          <cell r="G36">
            <v>4823</v>
          </cell>
          <cell r="H36">
            <v>226739</v>
          </cell>
          <cell r="I36">
            <v>378227</v>
          </cell>
          <cell r="J36">
            <v>391084</v>
          </cell>
          <cell r="K36">
            <v>394810</v>
          </cell>
          <cell r="L36">
            <v>405980</v>
          </cell>
          <cell r="M36">
            <v>417899</v>
          </cell>
          <cell r="N36">
            <v>414334</v>
          </cell>
          <cell r="O36">
            <v>405601</v>
          </cell>
          <cell r="P36">
            <v>403374</v>
          </cell>
          <cell r="Q36">
            <v>376727</v>
          </cell>
          <cell r="R36">
            <v>321780</v>
          </cell>
          <cell r="S36">
            <v>183410</v>
          </cell>
          <cell r="T36">
            <v>139775</v>
          </cell>
          <cell r="U36">
            <v>75204</v>
          </cell>
          <cell r="V36">
            <v>19584</v>
          </cell>
          <cell r="W36">
            <v>6006</v>
          </cell>
          <cell r="X36">
            <v>3359</v>
          </cell>
          <cell r="Y36">
            <v>3119</v>
          </cell>
          <cell r="Z36">
            <v>2658</v>
          </cell>
          <cell r="AA36">
            <v>2184</v>
          </cell>
          <cell r="AB36">
            <v>1719</v>
          </cell>
          <cell r="AC36">
            <v>1213</v>
          </cell>
          <cell r="AD36">
            <v>978</v>
          </cell>
          <cell r="AE36">
            <v>680</v>
          </cell>
          <cell r="AF36">
            <v>2629</v>
          </cell>
          <cell r="AG36">
            <v>0</v>
          </cell>
          <cell r="AH36">
            <v>0</v>
          </cell>
          <cell r="AI36">
            <v>0</v>
          </cell>
          <cell r="AJ36">
            <v>0</v>
          </cell>
          <cell r="AK36">
            <v>0</v>
          </cell>
          <cell r="AL36">
            <v>0</v>
          </cell>
          <cell r="AM36">
            <v>0</v>
          </cell>
          <cell r="AN36">
            <v>0</v>
          </cell>
          <cell r="AO36">
            <v>0</v>
          </cell>
          <cell r="AP36">
            <v>0</v>
          </cell>
          <cell r="AQ36">
            <v>0</v>
          </cell>
          <cell r="AR36">
            <v>0</v>
          </cell>
          <cell r="AS36">
            <v>4585692</v>
          </cell>
          <cell r="AT36">
            <v>0</v>
          </cell>
        </row>
        <row r="52">
          <cell r="A52" t="str">
            <v>Berufliche Ausbildung</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1</v>
          </cell>
          <cell r="Q52">
            <v>19776</v>
          </cell>
          <cell r="R52">
            <v>120929</v>
          </cell>
          <cell r="S52">
            <v>242215</v>
          </cell>
          <cell r="T52">
            <v>289319</v>
          </cell>
          <cell r="U52">
            <v>250516</v>
          </cell>
          <cell r="V52">
            <v>192567</v>
          </cell>
          <cell r="W52">
            <v>132219</v>
          </cell>
          <cell r="X52">
            <v>93309</v>
          </cell>
          <cell r="Y52">
            <v>76418</v>
          </cell>
          <cell r="Z52">
            <v>45787</v>
          </cell>
          <cell r="AA52">
            <v>64355</v>
          </cell>
          <cell r="AB52">
            <v>8542</v>
          </cell>
          <cell r="AC52">
            <v>8051</v>
          </cell>
          <cell r="AD52">
            <v>5290</v>
          </cell>
          <cell r="AE52">
            <v>3431</v>
          </cell>
          <cell r="AF52">
            <v>3243</v>
          </cell>
          <cell r="AG52">
            <v>3120</v>
          </cell>
          <cell r="AH52">
            <v>3046</v>
          </cell>
          <cell r="AI52">
            <v>2845</v>
          </cell>
          <cell r="AJ52">
            <v>2607</v>
          </cell>
          <cell r="AK52">
            <v>2471</v>
          </cell>
          <cell r="AL52">
            <v>2156</v>
          </cell>
          <cell r="AM52">
            <v>1883</v>
          </cell>
          <cell r="AN52">
            <v>1344</v>
          </cell>
          <cell r="AO52">
            <v>97</v>
          </cell>
          <cell r="AP52">
            <v>36</v>
          </cell>
          <cell r="AQ52">
            <v>0</v>
          </cell>
          <cell r="AR52">
            <v>2395.4211934515952</v>
          </cell>
          <cell r="AS52">
            <v>1577968.4211934516</v>
          </cell>
          <cell r="AT52">
            <v>0</v>
          </cell>
        </row>
        <row r="55">
          <cell r="A55" t="str">
            <v>Hochschulen und Berufsakademien</v>
          </cell>
          <cell r="B55">
            <v>0</v>
          </cell>
          <cell r="C55">
            <v>0</v>
          </cell>
          <cell r="D55">
            <v>0</v>
          </cell>
          <cell r="E55">
            <v>0</v>
          </cell>
          <cell r="F55">
            <v>0</v>
          </cell>
          <cell r="G55">
            <v>0</v>
          </cell>
          <cell r="H55">
            <v>0</v>
          </cell>
          <cell r="I55">
            <v>0</v>
          </cell>
          <cell r="J55">
            <v>0</v>
          </cell>
          <cell r="K55">
            <v>0</v>
          </cell>
          <cell r="L55">
            <v>0</v>
          </cell>
          <cell r="M55">
            <v>0</v>
          </cell>
          <cell r="N55">
            <v>7</v>
          </cell>
          <cell r="O55">
            <v>7</v>
          </cell>
          <cell r="P55">
            <v>3</v>
          </cell>
          <cell r="Q55">
            <v>13</v>
          </cell>
          <cell r="R55">
            <v>23</v>
          </cell>
          <cell r="S55">
            <v>206</v>
          </cell>
          <cell r="T55">
            <v>4352</v>
          </cell>
          <cell r="U55">
            <v>29241</v>
          </cell>
          <cell r="V55">
            <v>72678</v>
          </cell>
          <cell r="W55">
            <v>99769</v>
          </cell>
          <cell r="X55">
            <v>107469</v>
          </cell>
          <cell r="Y55">
            <v>107185</v>
          </cell>
          <cell r="Z55">
            <v>105882</v>
          </cell>
          <cell r="AA55">
            <v>99355</v>
          </cell>
          <cell r="AB55">
            <v>88076</v>
          </cell>
          <cell r="AC55">
            <v>70243</v>
          </cell>
          <cell r="AD55">
            <v>55648</v>
          </cell>
          <cell r="AE55">
            <v>41804</v>
          </cell>
          <cell r="AF55">
            <v>32155</v>
          </cell>
          <cell r="AG55">
            <v>25036</v>
          </cell>
          <cell r="AH55">
            <v>19586</v>
          </cell>
          <cell r="AI55">
            <v>14842</v>
          </cell>
          <cell r="AJ55">
            <v>11779</v>
          </cell>
          <cell r="AK55">
            <v>9504</v>
          </cell>
          <cell r="AL55">
            <v>8263</v>
          </cell>
          <cell r="AM55">
            <v>7517</v>
          </cell>
          <cell r="AN55">
            <v>6166</v>
          </cell>
          <cell r="AO55">
            <v>5791</v>
          </cell>
          <cell r="AP55">
            <v>4967</v>
          </cell>
          <cell r="AQ55">
            <v>30239</v>
          </cell>
          <cell r="AR55">
            <v>6127</v>
          </cell>
          <cell r="AS55">
            <v>1063933</v>
          </cell>
          <cell r="AT55">
            <v>0</v>
          </cell>
        </row>
        <row r="58">
          <cell r="A58" t="str">
            <v>Bevölkerung ohne Bildung</v>
          </cell>
          <cell r="B58">
            <v>339409</v>
          </cell>
          <cell r="C58">
            <v>287570</v>
          </cell>
          <cell r="D58">
            <v>206217</v>
          </cell>
          <cell r="E58">
            <v>44096</v>
          </cell>
          <cell r="F58">
            <v>16110</v>
          </cell>
          <cell r="G58">
            <v>13580</v>
          </cell>
          <cell r="H58">
            <v>8813</v>
          </cell>
          <cell r="I58">
            <v>-2480</v>
          </cell>
          <cell r="J58">
            <v>3456</v>
          </cell>
          <cell r="K58">
            <v>3172</v>
          </cell>
          <cell r="L58">
            <v>-292</v>
          </cell>
          <cell r="M58">
            <v>1105</v>
          </cell>
          <cell r="N58">
            <v>-2092</v>
          </cell>
          <cell r="O58">
            <v>-6131</v>
          </cell>
          <cell r="P58">
            <v>2006</v>
          </cell>
          <cell r="Q58">
            <v>25211</v>
          </cell>
          <cell r="R58">
            <v>-10302</v>
          </cell>
          <cell r="S58">
            <v>24512</v>
          </cell>
          <cell r="T58">
            <v>63751</v>
          </cell>
          <cell r="U58">
            <v>139103</v>
          </cell>
          <cell r="V58">
            <v>227875</v>
          </cell>
          <cell r="W58">
            <v>267722</v>
          </cell>
          <cell r="X58">
            <v>295635</v>
          </cell>
          <cell r="Y58">
            <v>301185</v>
          </cell>
          <cell r="Z58">
            <v>335775</v>
          </cell>
          <cell r="AA58">
            <v>330375</v>
          </cell>
          <cell r="AB58">
            <v>413088</v>
          </cell>
          <cell r="AC58">
            <v>429635</v>
          </cell>
          <cell r="AD58">
            <v>452855</v>
          </cell>
          <cell r="AE58">
            <v>445534</v>
          </cell>
          <cell r="AF58">
            <v>448032</v>
          </cell>
          <cell r="AG58">
            <v>454038</v>
          </cell>
          <cell r="AH58">
            <v>453419</v>
          </cell>
          <cell r="AI58">
            <v>447973</v>
          </cell>
          <cell r="AJ58">
            <v>457343</v>
          </cell>
          <cell r="AK58">
            <v>465562</v>
          </cell>
          <cell r="AL58">
            <v>515676</v>
          </cell>
          <cell r="AM58">
            <v>573627</v>
          </cell>
          <cell r="AN58">
            <v>604172</v>
          </cell>
          <cell r="AO58">
            <v>652866</v>
          </cell>
          <cell r="AP58">
            <v>685883</v>
          </cell>
          <cell r="AQ58">
            <v>21194833</v>
          </cell>
          <cell r="AR58">
            <v>-8522.4211934515952</v>
          </cell>
          <cell r="AS58">
            <v>31742940.578806549</v>
          </cell>
        </row>
        <row r="59">
          <cell r="A59" t="str">
            <v>Bevölkerung</v>
          </cell>
          <cell r="B59">
            <v>350238</v>
          </cell>
          <cell r="C59">
            <v>353354</v>
          </cell>
          <cell r="D59">
            <v>347780</v>
          </cell>
          <cell r="E59">
            <v>353345</v>
          </cell>
          <cell r="F59">
            <v>363038</v>
          </cell>
          <cell r="G59">
            <v>363599</v>
          </cell>
          <cell r="H59">
            <v>370107</v>
          </cell>
          <cell r="I59">
            <v>378734</v>
          </cell>
          <cell r="J59">
            <v>394540</v>
          </cell>
          <cell r="K59">
            <v>397982</v>
          </cell>
          <cell r="L59">
            <v>405688</v>
          </cell>
          <cell r="M59">
            <v>419004</v>
          </cell>
          <cell r="N59">
            <v>412249</v>
          </cell>
          <cell r="O59">
            <v>399477</v>
          </cell>
          <cell r="P59">
            <v>405384</v>
          </cell>
          <cell r="Q59">
            <v>421727</v>
          </cell>
          <cell r="R59">
            <v>432430</v>
          </cell>
          <cell r="S59">
            <v>450343</v>
          </cell>
          <cell r="T59">
            <v>497197</v>
          </cell>
          <cell r="U59">
            <v>494064</v>
          </cell>
          <cell r="V59">
            <v>512704</v>
          </cell>
          <cell r="W59">
            <v>505716</v>
          </cell>
          <cell r="X59">
            <v>499772</v>
          </cell>
          <cell r="Y59">
            <v>487907</v>
          </cell>
          <cell r="Z59">
            <v>490102</v>
          </cell>
          <cell r="AA59">
            <v>496269</v>
          </cell>
          <cell r="AB59">
            <v>511425</v>
          </cell>
          <cell r="AC59">
            <v>509142</v>
          </cell>
          <cell r="AD59">
            <v>514771</v>
          </cell>
          <cell r="AE59">
            <v>491449</v>
          </cell>
          <cell r="AF59">
            <v>486059</v>
          </cell>
          <cell r="AG59">
            <v>482194</v>
          </cell>
          <cell r="AH59">
            <v>476051</v>
          </cell>
          <cell r="AI59">
            <v>465660</v>
          </cell>
          <cell r="AJ59">
            <v>471729</v>
          </cell>
          <cell r="AK59">
            <v>477537</v>
          </cell>
          <cell r="AL59">
            <v>526095</v>
          </cell>
          <cell r="AM59">
            <v>583027</v>
          </cell>
          <cell r="AN59">
            <v>611682</v>
          </cell>
          <cell r="AO59">
            <v>658754</v>
          </cell>
          <cell r="AP59">
            <v>690886</v>
          </cell>
          <cell r="AQ59">
            <v>21225072</v>
          </cell>
          <cell r="AR59">
            <v>0</v>
          </cell>
          <cell r="AS59">
            <v>40184283</v>
          </cell>
          <cell r="AT59">
            <v>0</v>
          </cell>
        </row>
        <row r="63">
          <cell r="A63" t="str">
            <v>Kindertageseinrichtungen vor Schuleintritt</v>
          </cell>
          <cell r="B63">
            <v>10066</v>
          </cell>
          <cell r="C63">
            <v>61892</v>
          </cell>
          <cell r="D63">
            <v>135662</v>
          </cell>
          <cell r="E63">
            <v>296972</v>
          </cell>
          <cell r="F63">
            <v>328949</v>
          </cell>
          <cell r="G63">
            <v>328252</v>
          </cell>
          <cell r="H63">
            <v>112735</v>
          </cell>
          <cell r="I63">
            <v>2453</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1276981</v>
          </cell>
          <cell r="AT63">
            <v>0</v>
          </cell>
        </row>
        <row r="64">
          <cell r="A64" t="str">
            <v>Allgemeinbildende Schulen</v>
          </cell>
          <cell r="B64">
            <v>0</v>
          </cell>
          <cell r="C64">
            <v>0</v>
          </cell>
          <cell r="D64">
            <v>0</v>
          </cell>
          <cell r="E64">
            <v>0</v>
          </cell>
          <cell r="F64">
            <v>1056</v>
          </cell>
          <cell r="G64">
            <v>5058</v>
          </cell>
          <cell r="H64">
            <v>232381</v>
          </cell>
          <cell r="I64">
            <v>358673</v>
          </cell>
          <cell r="J64">
            <v>369872</v>
          </cell>
          <cell r="K64">
            <v>372631</v>
          </cell>
          <cell r="L64">
            <v>385525</v>
          </cell>
          <cell r="M64">
            <v>396090</v>
          </cell>
          <cell r="N64">
            <v>391433</v>
          </cell>
          <cell r="O64">
            <v>384063</v>
          </cell>
          <cell r="P64">
            <v>382558</v>
          </cell>
          <cell r="Q64">
            <v>353218</v>
          </cell>
          <cell r="R64">
            <v>320020</v>
          </cell>
          <cell r="S64">
            <v>197612</v>
          </cell>
          <cell r="T64">
            <v>163896</v>
          </cell>
          <cell r="U64">
            <v>82649</v>
          </cell>
          <cell r="V64">
            <v>16681</v>
          </cell>
          <cell r="W64">
            <v>5452</v>
          </cell>
          <cell r="X64">
            <v>3545</v>
          </cell>
          <cell r="Y64">
            <v>3158</v>
          </cell>
          <cell r="Z64">
            <v>2505</v>
          </cell>
          <cell r="AA64">
            <v>1978</v>
          </cell>
          <cell r="AB64">
            <v>1540</v>
          </cell>
          <cell r="AC64">
            <v>1214</v>
          </cell>
          <cell r="AD64">
            <v>870</v>
          </cell>
          <cell r="AE64">
            <v>621</v>
          </cell>
          <cell r="AF64">
            <v>3581</v>
          </cell>
          <cell r="AG64">
            <v>0</v>
          </cell>
          <cell r="AH64">
            <v>0</v>
          </cell>
          <cell r="AI64">
            <v>0</v>
          </cell>
          <cell r="AJ64">
            <v>0</v>
          </cell>
          <cell r="AK64">
            <v>0</v>
          </cell>
          <cell r="AL64">
            <v>0</v>
          </cell>
          <cell r="AM64">
            <v>0</v>
          </cell>
          <cell r="AN64">
            <v>0</v>
          </cell>
          <cell r="AO64">
            <v>0</v>
          </cell>
          <cell r="AP64">
            <v>0</v>
          </cell>
          <cell r="AQ64">
            <v>0</v>
          </cell>
          <cell r="AR64">
            <v>0</v>
          </cell>
          <cell r="AS64">
            <v>4437880</v>
          </cell>
          <cell r="AT64">
            <v>0</v>
          </cell>
        </row>
        <row r="80">
          <cell r="A80" t="str">
            <v>Berufliche Ausbildung</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1</v>
          </cell>
          <cell r="Q80">
            <v>15669</v>
          </cell>
          <cell r="R80">
            <v>106118</v>
          </cell>
          <cell r="S80">
            <v>205880</v>
          </cell>
          <cell r="T80">
            <v>242148</v>
          </cell>
          <cell r="U80">
            <v>213487</v>
          </cell>
          <cell r="V80">
            <v>176979</v>
          </cell>
          <cell r="W80">
            <v>133249</v>
          </cell>
          <cell r="X80">
            <v>89106</v>
          </cell>
          <cell r="Y80">
            <v>74780</v>
          </cell>
          <cell r="Z80">
            <v>30731</v>
          </cell>
          <cell r="AA80">
            <v>39349</v>
          </cell>
          <cell r="AB80">
            <v>5933</v>
          </cell>
          <cell r="AC80">
            <v>5302</v>
          </cell>
          <cell r="AD80">
            <v>3248</v>
          </cell>
          <cell r="AE80">
            <v>3199</v>
          </cell>
          <cell r="AF80">
            <v>3026</v>
          </cell>
          <cell r="AG80">
            <v>2885</v>
          </cell>
          <cell r="AH80">
            <v>2789</v>
          </cell>
          <cell r="AI80">
            <v>2646</v>
          </cell>
          <cell r="AJ80">
            <v>2424</v>
          </cell>
          <cell r="AK80">
            <v>2265</v>
          </cell>
          <cell r="AL80">
            <v>1838</v>
          </cell>
          <cell r="AM80">
            <v>1568</v>
          </cell>
          <cell r="AN80">
            <v>1078</v>
          </cell>
          <cell r="AO80">
            <v>182</v>
          </cell>
          <cell r="AP80">
            <v>7</v>
          </cell>
          <cell r="AQ80">
            <v>0</v>
          </cell>
          <cell r="AR80">
            <v>8917.5788065484048</v>
          </cell>
          <cell r="AS80">
            <v>1374803.5788065484</v>
          </cell>
          <cell r="AT80">
            <v>1</v>
          </cell>
        </row>
        <row r="83">
          <cell r="A83" t="str">
            <v>Hochschulen und Berufsakademien</v>
          </cell>
          <cell r="B83">
            <v>0</v>
          </cell>
          <cell r="C83">
            <v>0</v>
          </cell>
          <cell r="D83">
            <v>0</v>
          </cell>
          <cell r="E83">
            <v>0</v>
          </cell>
          <cell r="F83">
            <v>0</v>
          </cell>
          <cell r="G83">
            <v>0</v>
          </cell>
          <cell r="H83">
            <v>0</v>
          </cell>
          <cell r="I83">
            <v>0</v>
          </cell>
          <cell r="J83">
            <v>0</v>
          </cell>
          <cell r="K83">
            <v>0</v>
          </cell>
          <cell r="L83">
            <v>0</v>
          </cell>
          <cell r="M83">
            <v>0</v>
          </cell>
          <cell r="N83">
            <v>7</v>
          </cell>
          <cell r="O83">
            <v>14</v>
          </cell>
          <cell r="P83">
            <v>13</v>
          </cell>
          <cell r="Q83">
            <v>15</v>
          </cell>
          <cell r="R83">
            <v>42</v>
          </cell>
          <cell r="S83">
            <v>238</v>
          </cell>
          <cell r="T83">
            <v>8070</v>
          </cell>
          <cell r="U83">
            <v>51803</v>
          </cell>
          <cell r="V83">
            <v>94850</v>
          </cell>
          <cell r="W83">
            <v>107270</v>
          </cell>
          <cell r="X83">
            <v>108562</v>
          </cell>
          <cell r="Y83">
            <v>104840</v>
          </cell>
          <cell r="Z83">
            <v>97570</v>
          </cell>
          <cell r="AA83">
            <v>83370</v>
          </cell>
          <cell r="AB83">
            <v>66851</v>
          </cell>
          <cell r="AC83">
            <v>50749</v>
          </cell>
          <cell r="AD83">
            <v>39171</v>
          </cell>
          <cell r="AE83">
            <v>29095</v>
          </cell>
          <cell r="AF83">
            <v>21864</v>
          </cell>
          <cell r="AG83">
            <v>16486</v>
          </cell>
          <cell r="AH83">
            <v>12889</v>
          </cell>
          <cell r="AI83">
            <v>9683</v>
          </cell>
          <cell r="AJ83">
            <v>7739</v>
          </cell>
          <cell r="AK83">
            <v>6114</v>
          </cell>
          <cell r="AL83">
            <v>5518</v>
          </cell>
          <cell r="AM83">
            <v>5024</v>
          </cell>
          <cell r="AN83">
            <v>4442</v>
          </cell>
          <cell r="AO83">
            <v>4106</v>
          </cell>
          <cell r="AP83">
            <v>3837</v>
          </cell>
          <cell r="AQ83">
            <v>27269</v>
          </cell>
          <cell r="AR83">
            <v>4624</v>
          </cell>
          <cell r="AS83">
            <v>972125</v>
          </cell>
          <cell r="AT83">
            <v>0</v>
          </cell>
        </row>
        <row r="86">
          <cell r="A86" t="str">
            <v>Bevölkerung ohne Bildung</v>
          </cell>
          <cell r="B86">
            <v>323046</v>
          </cell>
          <cell r="C86">
            <v>272959</v>
          </cell>
          <cell r="D86">
            <v>193353</v>
          </cell>
          <cell r="E86">
            <v>38738</v>
          </cell>
          <cell r="F86">
            <v>14724</v>
          </cell>
          <cell r="G86">
            <v>12052</v>
          </cell>
          <cell r="H86">
            <v>6141</v>
          </cell>
          <cell r="I86">
            <v>-1603</v>
          </cell>
          <cell r="J86">
            <v>7519</v>
          </cell>
          <cell r="K86">
            <v>3871</v>
          </cell>
          <cell r="L86">
            <v>-233</v>
          </cell>
          <cell r="M86">
            <v>1665</v>
          </cell>
          <cell r="N86">
            <v>-821</v>
          </cell>
          <cell r="O86">
            <v>-4574</v>
          </cell>
          <cell r="P86">
            <v>1394</v>
          </cell>
          <cell r="Q86">
            <v>31096</v>
          </cell>
          <cell r="R86">
            <v>-14456</v>
          </cell>
          <cell r="S86">
            <v>24499</v>
          </cell>
          <cell r="T86">
            <v>57909</v>
          </cell>
          <cell r="U86">
            <v>123956</v>
          </cell>
          <cell r="V86">
            <v>201175</v>
          </cell>
          <cell r="W86">
            <v>237822</v>
          </cell>
          <cell r="X86">
            <v>281412</v>
          </cell>
          <cell r="Y86">
            <v>289751</v>
          </cell>
          <cell r="Z86">
            <v>344200</v>
          </cell>
          <cell r="AA86">
            <v>357750</v>
          </cell>
          <cell r="AB86">
            <v>422598</v>
          </cell>
          <cell r="AC86">
            <v>441255</v>
          </cell>
          <cell r="AD86">
            <v>460000</v>
          </cell>
          <cell r="AE86">
            <v>447043</v>
          </cell>
          <cell r="AF86">
            <v>445180</v>
          </cell>
          <cell r="AG86">
            <v>450917</v>
          </cell>
          <cell r="AH86">
            <v>448696</v>
          </cell>
          <cell r="AI86">
            <v>439681</v>
          </cell>
          <cell r="AJ86">
            <v>450491</v>
          </cell>
          <cell r="AK86">
            <v>457801</v>
          </cell>
          <cell r="AL86">
            <v>503330</v>
          </cell>
          <cell r="AM86">
            <v>555983</v>
          </cell>
          <cell r="AN86">
            <v>581900</v>
          </cell>
          <cell r="AO86">
            <v>625299</v>
          </cell>
          <cell r="AP86">
            <v>655825</v>
          </cell>
          <cell r="AQ86">
            <v>23580480</v>
          </cell>
          <cell r="AR86">
            <v>-13541.578806548405</v>
          </cell>
          <cell r="AS86">
            <v>33889234.421193451</v>
          </cell>
        </row>
        <row r="87">
          <cell r="A87" t="str">
            <v>Bevölkerung</v>
          </cell>
          <cell r="B87">
            <v>333112</v>
          </cell>
          <cell r="C87">
            <v>334851</v>
          </cell>
          <cell r="D87">
            <v>329015</v>
          </cell>
          <cell r="E87">
            <v>335710</v>
          </cell>
          <cell r="F87">
            <v>344729</v>
          </cell>
          <cell r="G87">
            <v>345362</v>
          </cell>
          <cell r="H87">
            <v>351257</v>
          </cell>
          <cell r="I87">
            <v>359523</v>
          </cell>
          <cell r="J87">
            <v>377391</v>
          </cell>
          <cell r="K87">
            <v>376502</v>
          </cell>
          <cell r="L87">
            <v>385292</v>
          </cell>
          <cell r="M87">
            <v>397755</v>
          </cell>
          <cell r="N87">
            <v>390619</v>
          </cell>
          <cell r="O87">
            <v>379503</v>
          </cell>
          <cell r="P87">
            <v>383966</v>
          </cell>
          <cell r="Q87">
            <v>399998</v>
          </cell>
          <cell r="R87">
            <v>411724</v>
          </cell>
          <cell r="S87">
            <v>428229</v>
          </cell>
          <cell r="T87">
            <v>472023</v>
          </cell>
          <cell r="U87">
            <v>471895</v>
          </cell>
          <cell r="V87">
            <v>489685</v>
          </cell>
          <cell r="W87">
            <v>483793</v>
          </cell>
          <cell r="X87">
            <v>482625</v>
          </cell>
          <cell r="Y87">
            <v>472529</v>
          </cell>
          <cell r="Z87">
            <v>475006</v>
          </cell>
          <cell r="AA87">
            <v>482447</v>
          </cell>
          <cell r="AB87">
            <v>496922</v>
          </cell>
          <cell r="AC87">
            <v>498520</v>
          </cell>
          <cell r="AD87">
            <v>503289</v>
          </cell>
          <cell r="AE87">
            <v>479958</v>
          </cell>
          <cell r="AF87">
            <v>473651</v>
          </cell>
          <cell r="AG87">
            <v>470288</v>
          </cell>
          <cell r="AH87">
            <v>464374</v>
          </cell>
          <cell r="AI87">
            <v>452010</v>
          </cell>
          <cell r="AJ87">
            <v>460654</v>
          </cell>
          <cell r="AK87">
            <v>466180</v>
          </cell>
          <cell r="AL87">
            <v>510686</v>
          </cell>
          <cell r="AM87">
            <v>562575</v>
          </cell>
          <cell r="AN87">
            <v>587420</v>
          </cell>
          <cell r="AO87">
            <v>629587</v>
          </cell>
          <cell r="AP87">
            <v>659669</v>
          </cell>
          <cell r="AQ87">
            <v>23607749</v>
          </cell>
          <cell r="AS87">
            <v>41818073</v>
          </cell>
          <cell r="AT87">
            <v>0</v>
          </cell>
        </row>
      </sheetData>
      <sheetData sheetId="5" refreshError="1"/>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R SGB i Be"/>
      <sheetName val="ZR SGB i Zu"/>
    </sheetNames>
    <sheetDataSet>
      <sheetData sheetId="0"/>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wischendeckblatt_bst"/>
      <sheetName val="Grafik-ZR"/>
      <sheetName val="Grafik-Merkmale"/>
      <sheetName val="bst_länder"/>
      <sheetName val="bst_eckm_d"/>
      <sheetName val="bst_eckm_w"/>
      <sheetName val="bst_eckm_o"/>
      <sheetName val="bst_monat_zr_d"/>
      <sheetName val="bst_monat_zr_w"/>
      <sheetName val="bst_monat_zr_o"/>
      <sheetName val="bst_geb_monat_zr_d"/>
      <sheetName val="bst_geb_monat_zr_w"/>
      <sheetName val="bst_geb_monat_zr_o"/>
      <sheetName val="bst_eckq_d"/>
      <sheetName val="bst_eckq_w"/>
      <sheetName val="bst_eckq_o"/>
      <sheetName val="D B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STRIND"/>
    </sheetNames>
    <sheetDataSet>
      <sheetData sheetId="0">
        <row r="1">
          <cell r="E1" t="str">
            <v>Quartalsdaten II</v>
          </cell>
        </row>
        <row r="2">
          <cell r="E2" t="str">
            <v>15 Jahre und Älter</v>
          </cell>
        </row>
        <row r="3">
          <cell r="E3" t="str">
            <v>SUMME=</v>
          </cell>
          <cell r="F3" t="str">
            <v>ISCED 1</v>
          </cell>
          <cell r="G3" t="str">
            <v>ISCED 2</v>
          </cell>
        </row>
        <row r="4">
          <cell r="E4">
            <v>1380.95</v>
          </cell>
          <cell r="F4">
            <v>963.18</v>
          </cell>
          <cell r="G4">
            <v>409.74</v>
          </cell>
          <cell r="T4" t="str">
            <v>Insgesamt</v>
          </cell>
        </row>
        <row r="5">
          <cell r="E5">
            <v>1358.81</v>
          </cell>
          <cell r="F5">
            <v>957.28</v>
          </cell>
          <cell r="G5">
            <v>394.5</v>
          </cell>
          <cell r="T5" t="str">
            <v>Bildungsbeteiligung</v>
          </cell>
        </row>
        <row r="6">
          <cell r="E6">
            <v>22.14</v>
          </cell>
          <cell r="F6">
            <v>5.9</v>
          </cell>
          <cell r="G6">
            <v>15.24</v>
          </cell>
          <cell r="T6" t="str">
            <v>Keine Bildungsbeteiligung</v>
          </cell>
        </row>
        <row r="7">
          <cell r="E7">
            <v>3393.57</v>
          </cell>
          <cell r="F7">
            <v>170.15</v>
          </cell>
          <cell r="G7">
            <v>1400.69</v>
          </cell>
          <cell r="T7" t="str">
            <v>Insgesamt</v>
          </cell>
        </row>
        <row r="8">
          <cell r="E8">
            <v>1909.44</v>
          </cell>
          <cell r="F8">
            <v>78.75</v>
          </cell>
          <cell r="G8">
            <v>1017.16</v>
          </cell>
          <cell r="T8" t="str">
            <v>Bildungsbeteiligung</v>
          </cell>
        </row>
        <row r="9">
          <cell r="E9">
            <v>1484.13</v>
          </cell>
          <cell r="F9">
            <v>91.4</v>
          </cell>
          <cell r="G9">
            <v>383.53</v>
          </cell>
          <cell r="T9" t="str">
            <v>Keine Bildungsbeteiligung</v>
          </cell>
        </row>
        <row r="10">
          <cell r="E10">
            <v>22352.28</v>
          </cell>
          <cell r="F10">
            <v>646.17999999999995</v>
          </cell>
          <cell r="G10">
            <v>2019.54</v>
          </cell>
          <cell r="T10" t="str">
            <v>Insgesamt</v>
          </cell>
        </row>
        <row r="11">
          <cell r="E11">
            <v>1945.39</v>
          </cell>
          <cell r="F11">
            <v>18.73</v>
          </cell>
          <cell r="G11">
            <v>71.89</v>
          </cell>
          <cell r="T11" t="str">
            <v>Bildungsbeteiligung</v>
          </cell>
        </row>
        <row r="12">
          <cell r="E12">
            <v>20406.89</v>
          </cell>
          <cell r="F12">
            <v>627.45000000000005</v>
          </cell>
          <cell r="G12">
            <v>1947.64</v>
          </cell>
          <cell r="T12" t="str">
            <v>Keine Bildungsbeteiligung</v>
          </cell>
        </row>
        <row r="13">
          <cell r="E13">
            <v>7169.58</v>
          </cell>
          <cell r="F13">
            <v>196.24</v>
          </cell>
          <cell r="G13">
            <v>965.38</v>
          </cell>
          <cell r="T13" t="str">
            <v>Insgesamt</v>
          </cell>
        </row>
        <row r="14">
          <cell r="E14">
            <v>54.62</v>
          </cell>
          <cell r="F14">
            <v>0</v>
          </cell>
          <cell r="G14">
            <v>1.01</v>
          </cell>
          <cell r="T14" t="str">
            <v>Bildungsbeteiligung</v>
          </cell>
        </row>
        <row r="15">
          <cell r="E15">
            <v>7114.97</v>
          </cell>
          <cell r="F15">
            <v>196.24</v>
          </cell>
          <cell r="G15">
            <v>964.37</v>
          </cell>
          <cell r="T15" t="str">
            <v>Keine Bildungsbeteiligung</v>
          </cell>
        </row>
        <row r="16">
          <cell r="E16">
            <v>34296.379999999997</v>
          </cell>
          <cell r="F16">
            <v>1975.75</v>
          </cell>
          <cell r="G16">
            <v>4795.34</v>
          </cell>
          <cell r="T16" t="str">
            <v>Insgesamt</v>
          </cell>
        </row>
        <row r="17">
          <cell r="E17">
            <v>5268.25</v>
          </cell>
          <cell r="F17">
            <v>1054.76</v>
          </cell>
          <cell r="G17">
            <v>1484.56</v>
          </cell>
          <cell r="T17" t="str">
            <v>Bildungsbeteiligung</v>
          </cell>
        </row>
        <row r="18">
          <cell r="E18">
            <v>29028.12</v>
          </cell>
          <cell r="F18">
            <v>920.99</v>
          </cell>
          <cell r="G18">
            <v>3310.78</v>
          </cell>
          <cell r="T18" t="str">
            <v>Keine Bildungsbeteiligung</v>
          </cell>
        </row>
        <row r="19">
          <cell r="E19">
            <v>1264.98</v>
          </cell>
          <cell r="F19">
            <v>835.95</v>
          </cell>
          <cell r="G19">
            <v>422.97</v>
          </cell>
          <cell r="T19" t="str">
            <v>Insgesamt</v>
          </cell>
        </row>
        <row r="20">
          <cell r="E20">
            <v>1246.0899999999999</v>
          </cell>
          <cell r="F20">
            <v>828.72</v>
          </cell>
          <cell r="G20">
            <v>411.3</v>
          </cell>
          <cell r="T20" t="str">
            <v>Bildungsbeteiligung</v>
          </cell>
        </row>
        <row r="21">
          <cell r="E21">
            <v>18.899999999999999</v>
          </cell>
          <cell r="F21">
            <v>7.23</v>
          </cell>
          <cell r="G21">
            <v>11.67</v>
          </cell>
          <cell r="T21" t="str">
            <v>Keine Bildungsbeteiligung</v>
          </cell>
        </row>
        <row r="22">
          <cell r="E22">
            <v>3328.33</v>
          </cell>
          <cell r="F22">
            <v>150.31</v>
          </cell>
          <cell r="G22">
            <v>1227.8499999999999</v>
          </cell>
          <cell r="T22" t="str">
            <v>Insgesamt</v>
          </cell>
        </row>
        <row r="23">
          <cell r="E23">
            <v>1916.4</v>
          </cell>
          <cell r="F23">
            <v>76.62</v>
          </cell>
          <cell r="G23">
            <v>887.44</v>
          </cell>
          <cell r="T23" t="str">
            <v>Bildungsbeteiligung</v>
          </cell>
        </row>
        <row r="24">
          <cell r="E24">
            <v>1411.93</v>
          </cell>
          <cell r="F24">
            <v>73.69</v>
          </cell>
          <cell r="G24">
            <v>340.41</v>
          </cell>
          <cell r="T24" t="str">
            <v>Keine Bildungsbeteiligung</v>
          </cell>
        </row>
        <row r="25">
          <cell r="E25">
            <v>22124.99</v>
          </cell>
          <cell r="F25">
            <v>796.15</v>
          </cell>
          <cell r="G25">
            <v>3112.05</v>
          </cell>
          <cell r="T25" t="str">
            <v>Insgesamt</v>
          </cell>
        </row>
        <row r="26">
          <cell r="E26">
            <v>1850.98</v>
          </cell>
          <cell r="F26">
            <v>16.5</v>
          </cell>
          <cell r="G26">
            <v>97.85</v>
          </cell>
          <cell r="T26" t="str">
            <v>Bildungsbeteiligung</v>
          </cell>
        </row>
        <row r="27">
          <cell r="E27">
            <v>20274.009999999998</v>
          </cell>
          <cell r="F27">
            <v>779.66</v>
          </cell>
          <cell r="G27">
            <v>3014.21</v>
          </cell>
          <cell r="T27" t="str">
            <v>Keine Bildungsbeteiligung</v>
          </cell>
        </row>
        <row r="28">
          <cell r="E28">
            <v>9423.84</v>
          </cell>
          <cell r="F28">
            <v>352.31</v>
          </cell>
          <cell r="G28">
            <v>4134.91</v>
          </cell>
          <cell r="T28" t="str">
            <v>Insgesamt</v>
          </cell>
        </row>
        <row r="29">
          <cell r="E29">
            <v>74.989999999999995</v>
          </cell>
          <cell r="F29">
            <v>0</v>
          </cell>
          <cell r="G29">
            <v>13.95</v>
          </cell>
          <cell r="T29" t="str">
            <v>Bildungsbeteiligung</v>
          </cell>
        </row>
        <row r="30">
          <cell r="E30">
            <v>9348.84</v>
          </cell>
          <cell r="F30">
            <v>352.31</v>
          </cell>
          <cell r="G30">
            <v>4120.96</v>
          </cell>
          <cell r="T30" t="str">
            <v>Keine Bildungsbeteiligung</v>
          </cell>
        </row>
        <row r="31">
          <cell r="E31">
            <v>36142.14</v>
          </cell>
          <cell r="F31">
            <v>2134.73</v>
          </cell>
          <cell r="G31">
            <v>8897.7800000000007</v>
          </cell>
          <cell r="T31" t="str">
            <v>Insgesamt</v>
          </cell>
        </row>
        <row r="32">
          <cell r="E32">
            <v>5088.45</v>
          </cell>
          <cell r="F32">
            <v>921.84</v>
          </cell>
          <cell r="G32">
            <v>1410.53</v>
          </cell>
          <cell r="T32" t="str">
            <v>Bildungsbeteiligung</v>
          </cell>
        </row>
        <row r="33">
          <cell r="E33">
            <v>31053.69</v>
          </cell>
          <cell r="F33">
            <v>1212.8900000000001</v>
          </cell>
          <cell r="G33">
            <v>7487.25</v>
          </cell>
          <cell r="T33" t="str">
            <v>Keine Bildungsbeteiligung</v>
          </cell>
        </row>
        <row r="34">
          <cell r="E34">
            <v>2645.93</v>
          </cell>
          <cell r="F34">
            <v>1799.13</v>
          </cell>
          <cell r="G34">
            <v>832.71</v>
          </cell>
          <cell r="T34" t="str">
            <v>Insgesamt</v>
          </cell>
        </row>
        <row r="35">
          <cell r="E35">
            <v>2604.9</v>
          </cell>
          <cell r="F35">
            <v>1786</v>
          </cell>
          <cell r="G35">
            <v>805.8</v>
          </cell>
          <cell r="T35" t="str">
            <v>Bildungsbeteiligung</v>
          </cell>
        </row>
        <row r="36">
          <cell r="E36">
            <v>41.04</v>
          </cell>
          <cell r="F36">
            <v>13.13</v>
          </cell>
          <cell r="G36">
            <v>26.91</v>
          </cell>
          <cell r="T36" t="str">
            <v>Keine Bildungsbeteiligung</v>
          </cell>
        </row>
        <row r="37">
          <cell r="E37">
            <v>6721.9</v>
          </cell>
          <cell r="F37">
            <v>320.45999999999998</v>
          </cell>
          <cell r="G37">
            <v>2628.54</v>
          </cell>
          <cell r="T37" t="str">
            <v>Insgesamt</v>
          </cell>
        </row>
        <row r="38">
          <cell r="E38">
            <v>3825.84</v>
          </cell>
          <cell r="F38">
            <v>155.37</v>
          </cell>
          <cell r="G38">
            <v>1904.6</v>
          </cell>
          <cell r="T38" t="str">
            <v>Bildungsbeteiligung</v>
          </cell>
        </row>
        <row r="39">
          <cell r="E39">
            <v>2896.06</v>
          </cell>
          <cell r="F39">
            <v>165.09</v>
          </cell>
          <cell r="G39">
            <v>723.94</v>
          </cell>
          <cell r="T39" t="str">
            <v>Keine Bildungsbeteiligung</v>
          </cell>
        </row>
        <row r="40">
          <cell r="E40">
            <v>44477.27</v>
          </cell>
          <cell r="F40">
            <v>1442.33</v>
          </cell>
          <cell r="G40">
            <v>5131.59</v>
          </cell>
          <cell r="T40" t="str">
            <v>Insgesamt</v>
          </cell>
        </row>
        <row r="41">
          <cell r="E41">
            <v>3796.37</v>
          </cell>
          <cell r="F41">
            <v>35.229999999999997</v>
          </cell>
          <cell r="G41">
            <v>169.74</v>
          </cell>
          <cell r="T41" t="str">
            <v>Bildungsbeteiligung</v>
          </cell>
        </row>
        <row r="42">
          <cell r="E42">
            <v>40680.910000000003</v>
          </cell>
          <cell r="F42">
            <v>1407.1</v>
          </cell>
          <cell r="G42">
            <v>4961.8500000000004</v>
          </cell>
          <cell r="T42" t="str">
            <v>Keine Bildungsbeteiligung</v>
          </cell>
        </row>
        <row r="43">
          <cell r="E43">
            <v>16593.419999999998</v>
          </cell>
          <cell r="F43">
            <v>548.54999999999995</v>
          </cell>
          <cell r="G43">
            <v>5100.29</v>
          </cell>
          <cell r="T43" t="str">
            <v>Insgesamt</v>
          </cell>
        </row>
        <row r="44">
          <cell r="E44">
            <v>129.61000000000001</v>
          </cell>
          <cell r="F44">
            <v>0</v>
          </cell>
          <cell r="G44">
            <v>14.95</v>
          </cell>
          <cell r="T44" t="str">
            <v>Bildungsbeteiligung</v>
          </cell>
        </row>
        <row r="45">
          <cell r="E45">
            <v>16463.810000000001</v>
          </cell>
          <cell r="F45">
            <v>548.54999999999995</v>
          </cell>
          <cell r="G45">
            <v>5085.33</v>
          </cell>
          <cell r="T45" t="str">
            <v>Keine Bildungsbeteiligung</v>
          </cell>
        </row>
        <row r="46">
          <cell r="E46">
            <v>70438.52</v>
          </cell>
          <cell r="F46">
            <v>4110.47</v>
          </cell>
          <cell r="G46">
            <v>13693.12</v>
          </cell>
          <cell r="T46" t="str">
            <v>Insgesamt</v>
          </cell>
        </row>
        <row r="47">
          <cell r="E47">
            <v>10356.709999999999</v>
          </cell>
          <cell r="F47">
            <v>1976.59</v>
          </cell>
          <cell r="G47">
            <v>2895.09</v>
          </cell>
          <cell r="T47" t="str">
            <v>Bildungsbeteiligung</v>
          </cell>
        </row>
        <row r="48">
          <cell r="E48">
            <v>60081.81</v>
          </cell>
          <cell r="F48">
            <v>2133.88</v>
          </cell>
          <cell r="G48">
            <v>10798.03</v>
          </cell>
          <cell r="T48" t="str">
            <v>Keine Bildungsbeteiligung</v>
          </cell>
        </row>
        <row r="49">
          <cell r="E49">
            <v>185.9</v>
          </cell>
          <cell r="F49">
            <v>56.92</v>
          </cell>
          <cell r="G49">
            <v>128.46</v>
          </cell>
          <cell r="T49" t="str">
            <v>Insgesamt</v>
          </cell>
        </row>
        <row r="50">
          <cell r="E50">
            <v>179.03</v>
          </cell>
          <cell r="F50">
            <v>55.8</v>
          </cell>
          <cell r="G50">
            <v>122.71</v>
          </cell>
          <cell r="T50" t="str">
            <v>Bildungsbeteiligung</v>
          </cell>
        </row>
        <row r="51">
          <cell r="E51">
            <v>6.87</v>
          </cell>
          <cell r="F51">
            <v>1.1200000000000001</v>
          </cell>
          <cell r="G51">
            <v>5.75</v>
          </cell>
          <cell r="T51" t="str">
            <v>Keine Bildungsbeteiligung</v>
          </cell>
        </row>
        <row r="52">
          <cell r="E52">
            <v>2067.9299999999998</v>
          </cell>
          <cell r="F52">
            <v>54.65</v>
          </cell>
          <cell r="G52">
            <v>814.35</v>
          </cell>
          <cell r="T52" t="str">
            <v>Insgesamt</v>
          </cell>
        </row>
        <row r="53">
          <cell r="E53">
            <v>951.27</v>
          </cell>
          <cell r="F53">
            <v>12.62</v>
          </cell>
          <cell r="G53">
            <v>592.11</v>
          </cell>
          <cell r="T53" t="str">
            <v>Bildungsbeteiligung</v>
          </cell>
        </row>
        <row r="54">
          <cell r="E54">
            <v>1116.6500000000001</v>
          </cell>
          <cell r="F54">
            <v>42.03</v>
          </cell>
          <cell r="G54">
            <v>222.24</v>
          </cell>
          <cell r="T54" t="str">
            <v>Keine Bildungsbeteiligung</v>
          </cell>
        </row>
        <row r="55">
          <cell r="E55">
            <v>18214.62</v>
          </cell>
          <cell r="F55">
            <v>375.82</v>
          </cell>
          <cell r="G55">
            <v>1414.22</v>
          </cell>
          <cell r="T55" t="str">
            <v>Insgesamt</v>
          </cell>
        </row>
        <row r="56">
          <cell r="E56">
            <v>1516.68</v>
          </cell>
          <cell r="F56">
            <v>5.18</v>
          </cell>
          <cell r="G56">
            <v>48.34</v>
          </cell>
          <cell r="T56" t="str">
            <v>Bildungsbeteiligung</v>
          </cell>
        </row>
        <row r="57">
          <cell r="E57">
            <v>16697.939999999999</v>
          </cell>
          <cell r="F57">
            <v>370.64</v>
          </cell>
          <cell r="G57">
            <v>1365.88</v>
          </cell>
          <cell r="T57" t="str">
            <v>Keine Bildungsbeteiligung</v>
          </cell>
        </row>
        <row r="58">
          <cell r="E58">
            <v>384.2</v>
          </cell>
          <cell r="F58">
            <v>5.49</v>
          </cell>
          <cell r="G58">
            <v>35.17</v>
          </cell>
          <cell r="T58" t="str">
            <v>Insgesamt</v>
          </cell>
        </row>
        <row r="59">
          <cell r="E59">
            <v>10.1</v>
          </cell>
          <cell r="F59">
            <v>0</v>
          </cell>
          <cell r="G59">
            <v>0</v>
          </cell>
          <cell r="T59" t="str">
            <v>Bildungsbeteiligung</v>
          </cell>
        </row>
        <row r="60">
          <cell r="E60">
            <v>374.09</v>
          </cell>
          <cell r="F60">
            <v>5.49</v>
          </cell>
          <cell r="G60">
            <v>35.17</v>
          </cell>
          <cell r="T60" t="str">
            <v>Keine Bildungsbeteiligung</v>
          </cell>
        </row>
        <row r="61">
          <cell r="E61">
            <v>20852.64</v>
          </cell>
          <cell r="F61">
            <v>492.89</v>
          </cell>
          <cell r="G61">
            <v>2392.1999999999998</v>
          </cell>
          <cell r="T61" t="str">
            <v>Insgesamt</v>
          </cell>
        </row>
        <row r="62">
          <cell r="E62">
            <v>2657.08</v>
          </cell>
          <cell r="F62">
            <v>73.61</v>
          </cell>
          <cell r="G62">
            <v>763.15</v>
          </cell>
          <cell r="T62" t="str">
            <v>Bildungsbeteiligung</v>
          </cell>
        </row>
        <row r="63">
          <cell r="E63">
            <v>18195.560000000001</v>
          </cell>
          <cell r="F63">
            <v>419.29</v>
          </cell>
          <cell r="G63">
            <v>1629.05</v>
          </cell>
          <cell r="T63" t="str">
            <v>Keine Bildungsbeteiligung</v>
          </cell>
        </row>
        <row r="64">
          <cell r="E64">
            <v>150.6</v>
          </cell>
          <cell r="F64">
            <v>40.97</v>
          </cell>
          <cell r="G64">
            <v>109.63</v>
          </cell>
          <cell r="T64" t="str">
            <v>Insgesamt</v>
          </cell>
        </row>
        <row r="65">
          <cell r="E65">
            <v>144.49</v>
          </cell>
          <cell r="F65">
            <v>40.97</v>
          </cell>
          <cell r="G65">
            <v>103.52</v>
          </cell>
          <cell r="T65" t="str">
            <v>Bildungsbeteiligung</v>
          </cell>
        </row>
        <row r="66">
          <cell r="E66">
            <v>6.11</v>
          </cell>
          <cell r="F66">
            <v>0</v>
          </cell>
          <cell r="G66">
            <v>6.11</v>
          </cell>
          <cell r="T66" t="str">
            <v>Keine Bildungsbeteiligung</v>
          </cell>
        </row>
        <row r="67">
          <cell r="E67">
            <v>1868.49</v>
          </cell>
          <cell r="F67">
            <v>33.979999999999997</v>
          </cell>
          <cell r="G67">
            <v>581.32000000000005</v>
          </cell>
          <cell r="T67" t="str">
            <v>Insgesamt</v>
          </cell>
        </row>
        <row r="68">
          <cell r="E68">
            <v>929.63</v>
          </cell>
          <cell r="F68">
            <v>14.13</v>
          </cell>
          <cell r="G68">
            <v>442.93</v>
          </cell>
          <cell r="T68" t="str">
            <v>Bildungsbeteiligung</v>
          </cell>
        </row>
        <row r="69">
          <cell r="E69">
            <v>938.86</v>
          </cell>
          <cell r="F69">
            <v>19.84</v>
          </cell>
          <cell r="G69">
            <v>138.38</v>
          </cell>
          <cell r="T69" t="str">
            <v>Keine Bildungsbeteiligung</v>
          </cell>
        </row>
        <row r="70">
          <cell r="E70">
            <v>15039.9</v>
          </cell>
          <cell r="F70">
            <v>266.85000000000002</v>
          </cell>
          <cell r="G70">
            <v>1570.94</v>
          </cell>
          <cell r="T70" t="str">
            <v>Insgesamt</v>
          </cell>
        </row>
        <row r="71">
          <cell r="E71">
            <v>1424.7</v>
          </cell>
          <cell r="F71">
            <v>3.61</v>
          </cell>
          <cell r="G71">
            <v>61.87</v>
          </cell>
          <cell r="T71" t="str">
            <v>Bildungsbeteiligung</v>
          </cell>
        </row>
        <row r="72">
          <cell r="E72">
            <v>13615.2</v>
          </cell>
          <cell r="F72">
            <v>263.24</v>
          </cell>
          <cell r="G72">
            <v>1509.07</v>
          </cell>
          <cell r="T72" t="str">
            <v>Keine Bildungsbeteiligung</v>
          </cell>
        </row>
        <row r="73">
          <cell r="E73">
            <v>227.41</v>
          </cell>
          <cell r="F73">
            <v>2.58</v>
          </cell>
          <cell r="G73">
            <v>84.91</v>
          </cell>
          <cell r="T73" t="str">
            <v>Insgesamt</v>
          </cell>
        </row>
        <row r="74">
          <cell r="E74">
            <v>8.83</v>
          </cell>
          <cell r="F74">
            <v>0</v>
          </cell>
          <cell r="G74">
            <v>0.91</v>
          </cell>
          <cell r="T74" t="str">
            <v>Bildungsbeteiligung</v>
          </cell>
        </row>
        <row r="75">
          <cell r="E75">
            <v>218.58</v>
          </cell>
          <cell r="F75">
            <v>2.58</v>
          </cell>
          <cell r="G75">
            <v>84</v>
          </cell>
          <cell r="T75" t="str">
            <v>Keine Bildungsbeteiligung</v>
          </cell>
        </row>
        <row r="76">
          <cell r="E76">
            <v>17286.41</v>
          </cell>
          <cell r="F76">
            <v>344.37</v>
          </cell>
          <cell r="G76">
            <v>2346.8000000000002</v>
          </cell>
          <cell r="T76" t="str">
            <v>Insgesamt</v>
          </cell>
        </row>
        <row r="77">
          <cell r="E77">
            <v>2507.65</v>
          </cell>
          <cell r="F77">
            <v>58.71</v>
          </cell>
          <cell r="G77">
            <v>609.23</v>
          </cell>
          <cell r="T77" t="str">
            <v>Bildungsbeteiligung</v>
          </cell>
        </row>
        <row r="78">
          <cell r="E78">
            <v>14778.76</v>
          </cell>
          <cell r="F78">
            <v>285.66000000000003</v>
          </cell>
          <cell r="G78">
            <v>1737.57</v>
          </cell>
          <cell r="T78" t="str">
            <v>Keine Bildungsbeteiligung</v>
          </cell>
        </row>
        <row r="79">
          <cell r="E79">
            <v>336.5</v>
          </cell>
          <cell r="F79">
            <v>97.89</v>
          </cell>
          <cell r="G79">
            <v>238.09</v>
          </cell>
          <cell r="T79" t="str">
            <v>Insgesamt</v>
          </cell>
        </row>
        <row r="80">
          <cell r="E80">
            <v>323.52</v>
          </cell>
          <cell r="F80">
            <v>96.77</v>
          </cell>
          <cell r="G80">
            <v>226.23</v>
          </cell>
          <cell r="T80" t="str">
            <v>Bildungsbeteiligung</v>
          </cell>
        </row>
        <row r="81">
          <cell r="E81">
            <v>12.98</v>
          </cell>
          <cell r="F81">
            <v>1.1200000000000001</v>
          </cell>
          <cell r="G81">
            <v>11.86</v>
          </cell>
          <cell r="T81" t="str">
            <v>Keine Bildungsbeteiligung</v>
          </cell>
        </row>
        <row r="82">
          <cell r="E82">
            <v>3936.42</v>
          </cell>
          <cell r="F82">
            <v>88.63</v>
          </cell>
          <cell r="G82">
            <v>1395.67</v>
          </cell>
          <cell r="T82" t="str">
            <v>Insgesamt</v>
          </cell>
        </row>
        <row r="83">
          <cell r="E83">
            <v>1880.9</v>
          </cell>
          <cell r="F83">
            <v>26.75</v>
          </cell>
          <cell r="G83">
            <v>1035.04</v>
          </cell>
          <cell r="T83" t="str">
            <v>Bildungsbeteiligung</v>
          </cell>
        </row>
        <row r="84">
          <cell r="E84">
            <v>2055.5100000000002</v>
          </cell>
          <cell r="F84">
            <v>61.88</v>
          </cell>
          <cell r="G84">
            <v>360.62</v>
          </cell>
          <cell r="T84" t="str">
            <v>Keine Bildungsbeteiligung</v>
          </cell>
        </row>
        <row r="85">
          <cell r="E85">
            <v>33254.519999999997</v>
          </cell>
          <cell r="F85">
            <v>642.66999999999996</v>
          </cell>
          <cell r="G85">
            <v>2985.16</v>
          </cell>
          <cell r="T85" t="str">
            <v>Insgesamt</v>
          </cell>
        </row>
        <row r="86">
          <cell r="E86">
            <v>2941.38</v>
          </cell>
          <cell r="F86">
            <v>8.7899999999999991</v>
          </cell>
          <cell r="G86">
            <v>110.21</v>
          </cell>
          <cell r="T86" t="str">
            <v>Bildungsbeteiligung</v>
          </cell>
        </row>
        <row r="87">
          <cell r="E87">
            <v>30313.15</v>
          </cell>
          <cell r="F87">
            <v>633.88</v>
          </cell>
          <cell r="G87">
            <v>2874.95</v>
          </cell>
          <cell r="T87" t="str">
            <v>Keine Bildungsbeteiligung</v>
          </cell>
        </row>
        <row r="88">
          <cell r="E88">
            <v>611.61</v>
          </cell>
          <cell r="F88">
            <v>8.07</v>
          </cell>
          <cell r="G88">
            <v>120.09</v>
          </cell>
          <cell r="T88" t="str">
            <v>Insgesamt</v>
          </cell>
        </row>
        <row r="89">
          <cell r="E89">
            <v>18.93</v>
          </cell>
          <cell r="F89">
            <v>0</v>
          </cell>
          <cell r="G89">
            <v>0.91</v>
          </cell>
          <cell r="T89" t="str">
            <v>Bildungsbeteiligung</v>
          </cell>
        </row>
        <row r="90">
          <cell r="E90">
            <v>592.67999999999995</v>
          </cell>
          <cell r="F90">
            <v>8.07</v>
          </cell>
          <cell r="G90">
            <v>119.18</v>
          </cell>
          <cell r="T90" t="str">
            <v>Keine Bildungsbeteiligung</v>
          </cell>
        </row>
        <row r="91">
          <cell r="E91">
            <v>38139.050000000003</v>
          </cell>
          <cell r="F91">
            <v>837.27</v>
          </cell>
          <cell r="G91">
            <v>4739</v>
          </cell>
          <cell r="T91" t="str">
            <v>Insgesamt</v>
          </cell>
        </row>
        <row r="92">
          <cell r="E92">
            <v>5164.7299999999996</v>
          </cell>
          <cell r="F92">
            <v>132.32</v>
          </cell>
          <cell r="G92">
            <v>1372.39</v>
          </cell>
          <cell r="T92" t="str">
            <v>Bildungsbeteiligung</v>
          </cell>
        </row>
        <row r="93">
          <cell r="E93">
            <v>32974.32</v>
          </cell>
          <cell r="F93">
            <v>704.95</v>
          </cell>
          <cell r="G93">
            <v>3366.62</v>
          </cell>
          <cell r="T93" t="str">
            <v>Keine Bildungsbeteiligung</v>
          </cell>
        </row>
        <row r="94">
          <cell r="E94">
            <v>27.93</v>
          </cell>
          <cell r="F94">
            <v>13.39</v>
          </cell>
          <cell r="G94">
            <v>13.5</v>
          </cell>
          <cell r="T94" t="str">
            <v>Insgesamt</v>
          </cell>
        </row>
        <row r="95">
          <cell r="E95">
            <v>20.63</v>
          </cell>
          <cell r="F95">
            <v>12.94</v>
          </cell>
          <cell r="G95">
            <v>7.11</v>
          </cell>
          <cell r="T95" t="str">
            <v>Bildungsbeteiligung</v>
          </cell>
        </row>
        <row r="96">
          <cell r="E96">
            <v>7.3</v>
          </cell>
          <cell r="F96">
            <v>0.45</v>
          </cell>
          <cell r="G96">
            <v>6.39</v>
          </cell>
          <cell r="T96" t="str">
            <v>Keine Bildungsbeteiligung</v>
          </cell>
        </row>
        <row r="97">
          <cell r="E97">
            <v>263.58</v>
          </cell>
          <cell r="F97">
            <v>20.34</v>
          </cell>
          <cell r="G97">
            <v>131.15</v>
          </cell>
          <cell r="T97" t="str">
            <v>Insgesamt</v>
          </cell>
        </row>
        <row r="98">
          <cell r="E98">
            <v>36.11</v>
          </cell>
          <cell r="F98">
            <v>0.88</v>
          </cell>
          <cell r="G98">
            <v>18.809999999999999</v>
          </cell>
          <cell r="T98" t="str">
            <v>Bildungsbeteiligung</v>
          </cell>
        </row>
        <row r="99">
          <cell r="E99">
            <v>227.47</v>
          </cell>
          <cell r="F99">
            <v>19.46</v>
          </cell>
          <cell r="G99">
            <v>112.33</v>
          </cell>
          <cell r="T99" t="str">
            <v>Keine Bildungsbeteiligung</v>
          </cell>
        </row>
        <row r="100">
          <cell r="E100">
            <v>1431.61</v>
          </cell>
          <cell r="F100">
            <v>115.96</v>
          </cell>
          <cell r="G100">
            <v>275.25</v>
          </cell>
          <cell r="T100" t="str">
            <v>Insgesamt</v>
          </cell>
        </row>
        <row r="101">
          <cell r="E101">
            <v>59.19</v>
          </cell>
          <cell r="F101">
            <v>2.19</v>
          </cell>
          <cell r="G101">
            <v>8.74</v>
          </cell>
          <cell r="T101" t="str">
            <v>Bildungsbeteiligung</v>
          </cell>
        </row>
        <row r="102">
          <cell r="E102">
            <v>1372.42</v>
          </cell>
          <cell r="F102">
            <v>113.77</v>
          </cell>
          <cell r="G102">
            <v>266.51</v>
          </cell>
          <cell r="T102" t="str">
            <v>Keine Bildungsbeteiligung</v>
          </cell>
        </row>
        <row r="103">
          <cell r="E103">
            <v>4.9400000000000004</v>
          </cell>
          <cell r="F103">
            <v>0.43</v>
          </cell>
          <cell r="G103">
            <v>0.41</v>
          </cell>
          <cell r="T103" t="str">
            <v>Insgesamt</v>
          </cell>
        </row>
        <row r="104">
          <cell r="E104">
            <v>0.44</v>
          </cell>
          <cell r="F104">
            <v>0</v>
          </cell>
          <cell r="G104">
            <v>0</v>
          </cell>
          <cell r="T104" t="str">
            <v>Bildungsbeteiligung</v>
          </cell>
        </row>
        <row r="105">
          <cell r="E105">
            <v>4.5</v>
          </cell>
          <cell r="F105">
            <v>0.43</v>
          </cell>
          <cell r="G105">
            <v>0.41</v>
          </cell>
          <cell r="T105" t="str">
            <v>Keine Bildungsbeteiligung</v>
          </cell>
        </row>
        <row r="106">
          <cell r="E106">
            <v>1728.05</v>
          </cell>
          <cell r="F106">
            <v>150.11000000000001</v>
          </cell>
          <cell r="G106">
            <v>420.31</v>
          </cell>
          <cell r="T106" t="str">
            <v>Insgesamt</v>
          </cell>
        </row>
        <row r="107">
          <cell r="E107">
            <v>116.37</v>
          </cell>
          <cell r="F107">
            <v>16.010000000000002</v>
          </cell>
          <cell r="G107">
            <v>34.659999999999997</v>
          </cell>
          <cell r="T107" t="str">
            <v>Bildungsbeteiligung</v>
          </cell>
        </row>
        <row r="108">
          <cell r="E108">
            <v>1611.68</v>
          </cell>
          <cell r="F108">
            <v>134.1</v>
          </cell>
          <cell r="G108">
            <v>385.65</v>
          </cell>
          <cell r="T108" t="str">
            <v>Keine Bildungsbeteiligung</v>
          </cell>
        </row>
        <row r="109">
          <cell r="E109">
            <v>18.260000000000002</v>
          </cell>
          <cell r="F109">
            <v>7.22</v>
          </cell>
          <cell r="G109">
            <v>10.58</v>
          </cell>
          <cell r="T109" t="str">
            <v>Insgesamt</v>
          </cell>
        </row>
        <row r="110">
          <cell r="E110">
            <v>15.63</v>
          </cell>
          <cell r="F110">
            <v>6.67</v>
          </cell>
          <cell r="G110">
            <v>8.49</v>
          </cell>
          <cell r="T110" t="str">
            <v>Bildungsbeteiligung</v>
          </cell>
        </row>
        <row r="111">
          <cell r="E111">
            <v>2.63</v>
          </cell>
          <cell r="F111">
            <v>0.55000000000000004</v>
          </cell>
          <cell r="G111">
            <v>2.09</v>
          </cell>
          <cell r="T111" t="str">
            <v>Keine Bildungsbeteiligung</v>
          </cell>
        </row>
        <row r="112">
          <cell r="E112">
            <v>211.72</v>
          </cell>
          <cell r="F112">
            <v>17.91</v>
          </cell>
          <cell r="G112">
            <v>93.53</v>
          </cell>
          <cell r="T112" t="str">
            <v>Insgesamt</v>
          </cell>
        </row>
        <row r="113">
          <cell r="E113">
            <v>39.049999999999997</v>
          </cell>
          <cell r="F113">
            <v>3.06</v>
          </cell>
          <cell r="G113">
            <v>20.239999999999998</v>
          </cell>
          <cell r="T113" t="str">
            <v>Bildungsbeteiligung</v>
          </cell>
        </row>
        <row r="114">
          <cell r="E114">
            <v>172.67</v>
          </cell>
          <cell r="F114">
            <v>14.85</v>
          </cell>
          <cell r="G114">
            <v>73.290000000000006</v>
          </cell>
          <cell r="T114" t="str">
            <v>Keine Bildungsbeteiligung</v>
          </cell>
        </row>
        <row r="115">
          <cell r="E115">
            <v>1261.77</v>
          </cell>
          <cell r="F115">
            <v>85.53</v>
          </cell>
          <cell r="G115">
            <v>251.53</v>
          </cell>
          <cell r="T115" t="str">
            <v>Insgesamt</v>
          </cell>
        </row>
        <row r="116">
          <cell r="E116">
            <v>86.14</v>
          </cell>
          <cell r="F116">
            <v>2.0299999999999998</v>
          </cell>
          <cell r="G116">
            <v>11.43</v>
          </cell>
          <cell r="T116" t="str">
            <v>Bildungsbeteiligung</v>
          </cell>
        </row>
        <row r="117">
          <cell r="E117">
            <v>1175.6300000000001</v>
          </cell>
          <cell r="F117">
            <v>83.5</v>
          </cell>
          <cell r="G117">
            <v>240.1</v>
          </cell>
          <cell r="T117" t="str">
            <v>Keine Bildungsbeteiligung</v>
          </cell>
        </row>
        <row r="118">
          <cell r="E118">
            <v>1.44</v>
          </cell>
          <cell r="F118">
            <v>0</v>
          </cell>
          <cell r="G118">
            <v>0</v>
          </cell>
          <cell r="T118" t="str">
            <v>Insgesamt</v>
          </cell>
        </row>
        <row r="119">
          <cell r="E119">
            <v>0</v>
          </cell>
          <cell r="F119">
            <v>0</v>
          </cell>
          <cell r="G119">
            <v>0</v>
          </cell>
          <cell r="T119" t="str">
            <v>Bildungsbeteiligung</v>
          </cell>
        </row>
        <row r="120">
          <cell r="E120">
            <v>1.44</v>
          </cell>
          <cell r="F120">
            <v>0</v>
          </cell>
          <cell r="G120">
            <v>0</v>
          </cell>
          <cell r="T120" t="str">
            <v>Keine Bildungsbeteiligung</v>
          </cell>
        </row>
        <row r="121">
          <cell r="E121">
            <v>1493.19</v>
          </cell>
          <cell r="F121">
            <v>110.66</v>
          </cell>
          <cell r="G121">
            <v>355.64</v>
          </cell>
          <cell r="T121" t="str">
            <v>Insgesamt</v>
          </cell>
        </row>
        <row r="122">
          <cell r="E122">
            <v>140.82</v>
          </cell>
          <cell r="F122">
            <v>11.77</v>
          </cell>
          <cell r="G122">
            <v>40.159999999999997</v>
          </cell>
          <cell r="T122" t="str">
            <v>Bildungsbeteiligung</v>
          </cell>
        </row>
        <row r="123">
          <cell r="E123">
            <v>1352.38</v>
          </cell>
          <cell r="F123">
            <v>98.89</v>
          </cell>
          <cell r="G123">
            <v>315.48</v>
          </cell>
          <cell r="T123" t="str">
            <v>Keine Bildungsbeteiligung</v>
          </cell>
        </row>
        <row r="124">
          <cell r="E124">
            <v>46.19</v>
          </cell>
          <cell r="F124">
            <v>20.61</v>
          </cell>
          <cell r="G124">
            <v>24.09</v>
          </cell>
          <cell r="T124" t="str">
            <v>Insgesamt</v>
          </cell>
        </row>
        <row r="125">
          <cell r="E125">
            <v>36.26</v>
          </cell>
          <cell r="F125">
            <v>19.62</v>
          </cell>
          <cell r="G125">
            <v>15.6</v>
          </cell>
          <cell r="T125" t="str">
            <v>Bildungsbeteiligung</v>
          </cell>
        </row>
        <row r="126">
          <cell r="E126">
            <v>9.93</v>
          </cell>
          <cell r="F126">
            <v>0.99</v>
          </cell>
          <cell r="G126">
            <v>8.48</v>
          </cell>
          <cell r="T126" t="str">
            <v>Keine Bildungsbeteiligung</v>
          </cell>
        </row>
        <row r="127">
          <cell r="E127">
            <v>475.3</v>
          </cell>
          <cell r="F127">
            <v>38.25</v>
          </cell>
          <cell r="G127">
            <v>224.68</v>
          </cell>
          <cell r="T127" t="str">
            <v>Insgesamt</v>
          </cell>
        </row>
        <row r="128">
          <cell r="E128">
            <v>75.16</v>
          </cell>
          <cell r="F128">
            <v>3.94</v>
          </cell>
          <cell r="G128">
            <v>39.049999999999997</v>
          </cell>
          <cell r="T128" t="str">
            <v>Bildungsbeteiligung</v>
          </cell>
        </row>
        <row r="129">
          <cell r="E129">
            <v>400.14</v>
          </cell>
          <cell r="F129">
            <v>34.31</v>
          </cell>
          <cell r="G129">
            <v>185.62</v>
          </cell>
          <cell r="T129" t="str">
            <v>Keine Bildungsbeteiligung</v>
          </cell>
        </row>
        <row r="130">
          <cell r="E130">
            <v>2693.38</v>
          </cell>
          <cell r="F130">
            <v>201.49</v>
          </cell>
          <cell r="G130">
            <v>526.78</v>
          </cell>
          <cell r="T130" t="str">
            <v>Insgesamt</v>
          </cell>
        </row>
        <row r="131">
          <cell r="E131">
            <v>145.33000000000001</v>
          </cell>
          <cell r="F131">
            <v>4.22</v>
          </cell>
          <cell r="G131">
            <v>20.170000000000002</v>
          </cell>
          <cell r="T131" t="str">
            <v>Bildungsbeteiligung</v>
          </cell>
        </row>
        <row r="132">
          <cell r="E132">
            <v>2548.04</v>
          </cell>
          <cell r="F132">
            <v>197.26</v>
          </cell>
          <cell r="G132">
            <v>506.61</v>
          </cell>
          <cell r="T132" t="str">
            <v>Keine Bildungsbeteiligung</v>
          </cell>
        </row>
        <row r="133">
          <cell r="E133">
            <v>6.38</v>
          </cell>
          <cell r="F133">
            <v>0.43</v>
          </cell>
          <cell r="G133">
            <v>0.41</v>
          </cell>
          <cell r="T133" t="str">
            <v>Insgesamt</v>
          </cell>
        </row>
        <row r="134">
          <cell r="E134">
            <v>0.44</v>
          </cell>
          <cell r="F134">
            <v>0</v>
          </cell>
          <cell r="G134">
            <v>0</v>
          </cell>
          <cell r="T134" t="str">
            <v>Bildungsbeteiligung</v>
          </cell>
        </row>
        <row r="135">
          <cell r="E135">
            <v>5.94</v>
          </cell>
          <cell r="F135">
            <v>0.43</v>
          </cell>
          <cell r="G135">
            <v>0.41</v>
          </cell>
          <cell r="T135" t="str">
            <v>Keine Bildungsbeteiligung</v>
          </cell>
        </row>
        <row r="136">
          <cell r="E136">
            <v>3221.24</v>
          </cell>
          <cell r="F136">
            <v>260.77</v>
          </cell>
          <cell r="G136">
            <v>775.95</v>
          </cell>
          <cell r="T136" t="str">
            <v>Insgesamt</v>
          </cell>
        </row>
        <row r="137">
          <cell r="E137">
            <v>257.19</v>
          </cell>
          <cell r="F137">
            <v>27.78</v>
          </cell>
          <cell r="G137">
            <v>74.819999999999993</v>
          </cell>
          <cell r="T137" t="str">
            <v>Bildungsbeteiligung</v>
          </cell>
        </row>
        <row r="138">
          <cell r="E138">
            <v>2964.06</v>
          </cell>
          <cell r="F138">
            <v>232.99</v>
          </cell>
          <cell r="G138">
            <v>701.13</v>
          </cell>
          <cell r="T138" t="str">
            <v>Keine Bildungsbeteiligung</v>
          </cell>
        </row>
        <row r="139">
          <cell r="E139">
            <v>1167.1199999999999</v>
          </cell>
          <cell r="F139">
            <v>892.87</v>
          </cell>
          <cell r="G139">
            <v>267.77999999999997</v>
          </cell>
          <cell r="T139" t="str">
            <v>Insgesamt</v>
          </cell>
        </row>
        <row r="140">
          <cell r="E140">
            <v>1159.1500000000001</v>
          </cell>
          <cell r="F140">
            <v>888.54</v>
          </cell>
          <cell r="G140">
            <v>264.69</v>
          </cell>
          <cell r="T140" t="str">
            <v>Bildungsbeteiligung</v>
          </cell>
        </row>
        <row r="141">
          <cell r="E141">
            <v>7.97</v>
          </cell>
          <cell r="F141">
            <v>4.33</v>
          </cell>
          <cell r="G141">
            <v>3.09</v>
          </cell>
          <cell r="T141" t="str">
            <v>Keine Bildungsbeteiligung</v>
          </cell>
        </row>
        <row r="142">
          <cell r="E142">
            <v>1062.06</v>
          </cell>
          <cell r="F142">
            <v>95.16</v>
          </cell>
          <cell r="G142">
            <v>455.19</v>
          </cell>
          <cell r="T142" t="str">
            <v>Insgesamt</v>
          </cell>
        </row>
        <row r="143">
          <cell r="E143">
            <v>922.06</v>
          </cell>
          <cell r="F143">
            <v>65.239999999999995</v>
          </cell>
          <cell r="G143">
            <v>406.24</v>
          </cell>
          <cell r="T143" t="str">
            <v>Bildungsbeteiligung</v>
          </cell>
        </row>
        <row r="144">
          <cell r="E144">
            <v>140.01</v>
          </cell>
          <cell r="F144">
            <v>29.91</v>
          </cell>
          <cell r="G144">
            <v>48.95</v>
          </cell>
          <cell r="T144" t="str">
            <v>Keine Bildungsbeteiligung</v>
          </cell>
        </row>
        <row r="145">
          <cell r="E145">
            <v>2706.05</v>
          </cell>
          <cell r="F145">
            <v>154.4</v>
          </cell>
          <cell r="G145">
            <v>330.07</v>
          </cell>
          <cell r="T145" t="str">
            <v>Insgesamt</v>
          </cell>
        </row>
        <row r="146">
          <cell r="E146">
            <v>369.52</v>
          </cell>
          <cell r="F146">
            <v>11.36</v>
          </cell>
          <cell r="G146">
            <v>14.81</v>
          </cell>
          <cell r="T146" t="str">
            <v>Bildungsbeteiligung</v>
          </cell>
        </row>
        <row r="147">
          <cell r="E147">
            <v>2336.5300000000002</v>
          </cell>
          <cell r="F147">
            <v>143.04</v>
          </cell>
          <cell r="G147">
            <v>315.25</v>
          </cell>
          <cell r="T147" t="str">
            <v>Keine Bildungsbeteiligung</v>
          </cell>
        </row>
        <row r="148">
          <cell r="E148">
            <v>6780.45</v>
          </cell>
          <cell r="F148">
            <v>190.32</v>
          </cell>
          <cell r="G148">
            <v>929.79</v>
          </cell>
          <cell r="T148" t="str">
            <v>Insgesamt</v>
          </cell>
        </row>
        <row r="149">
          <cell r="E149">
            <v>44.07</v>
          </cell>
          <cell r="F149">
            <v>0</v>
          </cell>
          <cell r="G149">
            <v>1.01</v>
          </cell>
          <cell r="T149" t="str">
            <v>Bildungsbeteiligung</v>
          </cell>
        </row>
        <row r="150">
          <cell r="E150">
            <v>6736.37</v>
          </cell>
          <cell r="F150">
            <v>190.32</v>
          </cell>
          <cell r="G150">
            <v>928.79</v>
          </cell>
          <cell r="T150" t="str">
            <v>Keine Bildungsbeteiligung</v>
          </cell>
        </row>
        <row r="151">
          <cell r="E151">
            <v>11715.68</v>
          </cell>
          <cell r="F151">
            <v>1332.74</v>
          </cell>
          <cell r="G151">
            <v>1982.83</v>
          </cell>
          <cell r="T151" t="str">
            <v>Insgesamt</v>
          </cell>
        </row>
        <row r="152">
          <cell r="E152">
            <v>2494.8000000000002</v>
          </cell>
          <cell r="F152">
            <v>965.14</v>
          </cell>
          <cell r="G152">
            <v>686.74</v>
          </cell>
          <cell r="T152" t="str">
            <v>Bildungsbeteiligung</v>
          </cell>
        </row>
        <row r="153">
          <cell r="E153">
            <v>9220.8799999999992</v>
          </cell>
          <cell r="F153">
            <v>367.61</v>
          </cell>
          <cell r="G153">
            <v>1296.08</v>
          </cell>
          <cell r="T153" t="str">
            <v>Keine Bildungsbeteiligung</v>
          </cell>
        </row>
        <row r="154">
          <cell r="E154">
            <v>1096.1199999999999</v>
          </cell>
          <cell r="F154">
            <v>787.76</v>
          </cell>
          <cell r="G154">
            <v>302.75</v>
          </cell>
          <cell r="T154" t="str">
            <v>Insgesamt</v>
          </cell>
        </row>
        <row r="155">
          <cell r="E155">
            <v>1085.97</v>
          </cell>
          <cell r="F155">
            <v>781.07</v>
          </cell>
          <cell r="G155">
            <v>299.27999999999997</v>
          </cell>
          <cell r="T155" t="str">
            <v>Bildungsbeteiligung</v>
          </cell>
        </row>
        <row r="156">
          <cell r="E156">
            <v>10.15</v>
          </cell>
          <cell r="F156">
            <v>6.68</v>
          </cell>
          <cell r="G156">
            <v>3.47</v>
          </cell>
          <cell r="T156" t="str">
            <v>Keine Bildungsbeteiligung</v>
          </cell>
        </row>
        <row r="157">
          <cell r="E157">
            <v>1248.1199999999999</v>
          </cell>
          <cell r="F157">
            <v>98.43</v>
          </cell>
          <cell r="G157">
            <v>553.01</v>
          </cell>
          <cell r="T157" t="str">
            <v>Insgesamt</v>
          </cell>
        </row>
        <row r="158">
          <cell r="E158">
            <v>947.72</v>
          </cell>
          <cell r="F158">
            <v>59.43</v>
          </cell>
          <cell r="G158">
            <v>424.26</v>
          </cell>
          <cell r="T158" t="str">
            <v>Bildungsbeteiligung</v>
          </cell>
        </row>
        <row r="159">
          <cell r="E159">
            <v>300.39999999999998</v>
          </cell>
          <cell r="F159">
            <v>39</v>
          </cell>
          <cell r="G159">
            <v>128.75</v>
          </cell>
          <cell r="T159" t="str">
            <v>Keine Bildungsbeteiligung</v>
          </cell>
        </row>
        <row r="160">
          <cell r="E160">
            <v>5823.32</v>
          </cell>
          <cell r="F160">
            <v>443.78</v>
          </cell>
          <cell r="G160">
            <v>1289.5899999999999</v>
          </cell>
          <cell r="T160" t="str">
            <v>Insgesamt</v>
          </cell>
        </row>
        <row r="161">
          <cell r="E161">
            <v>340.14</v>
          </cell>
          <cell r="F161">
            <v>10.86</v>
          </cell>
          <cell r="G161">
            <v>24.55</v>
          </cell>
          <cell r="T161" t="str">
            <v>Bildungsbeteiligung</v>
          </cell>
        </row>
        <row r="162">
          <cell r="E162">
            <v>5483.18</v>
          </cell>
          <cell r="F162">
            <v>432.92</v>
          </cell>
          <cell r="G162">
            <v>1265.03</v>
          </cell>
          <cell r="T162" t="str">
            <v>Keine Bildungsbeteiligung</v>
          </cell>
        </row>
        <row r="163">
          <cell r="E163">
            <v>9194.98</v>
          </cell>
          <cell r="F163">
            <v>349.73</v>
          </cell>
          <cell r="G163">
            <v>4049.99</v>
          </cell>
          <cell r="T163" t="str">
            <v>Insgesamt</v>
          </cell>
        </row>
        <row r="164">
          <cell r="E164">
            <v>66.16</v>
          </cell>
          <cell r="F164">
            <v>0</v>
          </cell>
          <cell r="G164">
            <v>13.04</v>
          </cell>
          <cell r="T164" t="str">
            <v>Bildungsbeteiligung</v>
          </cell>
        </row>
        <row r="165">
          <cell r="E165">
            <v>9128.82</v>
          </cell>
          <cell r="F165">
            <v>349.73</v>
          </cell>
          <cell r="G165">
            <v>4036.95</v>
          </cell>
          <cell r="T165" t="str">
            <v>Keine Bildungsbeteiligung</v>
          </cell>
        </row>
        <row r="166">
          <cell r="E166">
            <v>17362.54</v>
          </cell>
          <cell r="F166">
            <v>1679.69</v>
          </cell>
          <cell r="G166">
            <v>6195.34</v>
          </cell>
          <cell r="T166" t="str">
            <v>Insgesamt</v>
          </cell>
        </row>
        <row r="167">
          <cell r="E167">
            <v>2439.9899999999998</v>
          </cell>
          <cell r="F167">
            <v>851.36</v>
          </cell>
          <cell r="G167">
            <v>761.14</v>
          </cell>
          <cell r="T167" t="str">
            <v>Bildungsbeteiligung</v>
          </cell>
        </row>
        <row r="168">
          <cell r="E168">
            <v>14922.55</v>
          </cell>
          <cell r="F168">
            <v>828.33</v>
          </cell>
          <cell r="G168">
            <v>5434.2</v>
          </cell>
          <cell r="T168" t="str">
            <v>Keine Bildungsbeteiligung</v>
          </cell>
        </row>
        <row r="169">
          <cell r="E169">
            <v>2263.2399999999998</v>
          </cell>
          <cell r="F169">
            <v>1680.63</v>
          </cell>
          <cell r="G169">
            <v>570.53</v>
          </cell>
          <cell r="T169" t="str">
            <v>Insgesamt</v>
          </cell>
        </row>
        <row r="170">
          <cell r="E170">
            <v>2245.12</v>
          </cell>
          <cell r="F170">
            <v>1669.61</v>
          </cell>
          <cell r="G170">
            <v>563.97</v>
          </cell>
          <cell r="T170" t="str">
            <v>Bildungsbeteiligung</v>
          </cell>
        </row>
        <row r="171">
          <cell r="E171">
            <v>18.13</v>
          </cell>
          <cell r="F171">
            <v>11.02</v>
          </cell>
          <cell r="G171">
            <v>6.56</v>
          </cell>
          <cell r="T171" t="str">
            <v>Keine Bildungsbeteiligung</v>
          </cell>
        </row>
        <row r="172">
          <cell r="E172">
            <v>2310.1799999999998</v>
          </cell>
          <cell r="F172">
            <v>193.58</v>
          </cell>
          <cell r="G172">
            <v>1008.2</v>
          </cell>
          <cell r="T172" t="str">
            <v>Insgesamt</v>
          </cell>
        </row>
        <row r="173">
          <cell r="E173">
            <v>1869.78</v>
          </cell>
          <cell r="F173">
            <v>124.67</v>
          </cell>
          <cell r="G173">
            <v>830.5</v>
          </cell>
          <cell r="T173" t="str">
            <v>Bildungsbeteiligung</v>
          </cell>
        </row>
        <row r="174">
          <cell r="E174">
            <v>440.4</v>
          </cell>
          <cell r="F174">
            <v>68.91</v>
          </cell>
          <cell r="G174">
            <v>177.7</v>
          </cell>
          <cell r="T174" t="str">
            <v>Keine Bildungsbeteiligung</v>
          </cell>
        </row>
        <row r="175">
          <cell r="E175">
            <v>8529.3700000000008</v>
          </cell>
          <cell r="F175">
            <v>598.17999999999995</v>
          </cell>
          <cell r="G175">
            <v>1619.65</v>
          </cell>
          <cell r="T175" t="str">
            <v>Insgesamt</v>
          </cell>
        </row>
        <row r="176">
          <cell r="E176">
            <v>709.66</v>
          </cell>
          <cell r="F176">
            <v>22.21</v>
          </cell>
          <cell r="G176">
            <v>39.369999999999997</v>
          </cell>
          <cell r="T176" t="str">
            <v>Bildungsbeteiligung</v>
          </cell>
        </row>
        <row r="177">
          <cell r="E177">
            <v>7819.71</v>
          </cell>
          <cell r="F177">
            <v>575.97</v>
          </cell>
          <cell r="G177">
            <v>1580.29</v>
          </cell>
          <cell r="T177" t="str">
            <v>Keine Bildungsbeteiligung</v>
          </cell>
        </row>
        <row r="178">
          <cell r="E178">
            <v>15975.43</v>
          </cell>
          <cell r="F178">
            <v>540.04999999999995</v>
          </cell>
          <cell r="G178">
            <v>4979.79</v>
          </cell>
          <cell r="T178" t="str">
            <v>Insgesamt</v>
          </cell>
        </row>
        <row r="179">
          <cell r="E179">
            <v>110.24</v>
          </cell>
          <cell r="F179">
            <v>0</v>
          </cell>
          <cell r="G179">
            <v>14.05</v>
          </cell>
          <cell r="T179" t="str">
            <v>Bildungsbeteiligung</v>
          </cell>
        </row>
        <row r="180">
          <cell r="E180">
            <v>15865.19</v>
          </cell>
          <cell r="F180">
            <v>540.04999999999995</v>
          </cell>
          <cell r="G180">
            <v>4965.74</v>
          </cell>
          <cell r="T180" t="str">
            <v>Keine Bildungsbeteiligung</v>
          </cell>
        </row>
        <row r="181">
          <cell r="E181">
            <v>29078.22</v>
          </cell>
          <cell r="F181">
            <v>3012.44</v>
          </cell>
          <cell r="G181">
            <v>8178.17</v>
          </cell>
          <cell r="T181" t="str">
            <v>Insgesamt</v>
          </cell>
        </row>
        <row r="182">
          <cell r="E182">
            <v>4934.79</v>
          </cell>
          <cell r="F182">
            <v>1816.5</v>
          </cell>
          <cell r="G182">
            <v>1447.88</v>
          </cell>
          <cell r="T182" t="str">
            <v>Bildungsbeteiligung</v>
          </cell>
        </row>
        <row r="183">
          <cell r="E183">
            <v>24143.43</v>
          </cell>
          <cell r="F183">
            <v>1195.94</v>
          </cell>
          <cell r="G183">
            <v>6730.29</v>
          </cell>
          <cell r="T183" t="str">
            <v>Keine Bildungsbeteiligung</v>
          </cell>
        </row>
        <row r="184">
          <cell r="E184">
            <v>1209.17</v>
          </cell>
          <cell r="F184">
            <v>853.71</v>
          </cell>
          <cell r="G184">
            <v>347.87</v>
          </cell>
          <cell r="T184" t="str">
            <v>Insgesamt</v>
          </cell>
        </row>
        <row r="185">
          <cell r="E185">
            <v>1189.6400000000001</v>
          </cell>
          <cell r="F185">
            <v>848.32</v>
          </cell>
          <cell r="G185">
            <v>334.73</v>
          </cell>
          <cell r="T185" t="str">
            <v>Bildungsbeteiligung</v>
          </cell>
        </row>
        <row r="186">
          <cell r="E186">
            <v>19.53</v>
          </cell>
          <cell r="F186">
            <v>5.39</v>
          </cell>
          <cell r="G186">
            <v>13.14</v>
          </cell>
          <cell r="T186" t="str">
            <v>Keine Bildungsbeteiligung</v>
          </cell>
        </row>
        <row r="187">
          <cell r="E187">
            <v>2686.37</v>
          </cell>
          <cell r="F187">
            <v>139.13999999999999</v>
          </cell>
          <cell r="G187">
            <v>1122.8699999999999</v>
          </cell>
          <cell r="T187" t="str">
            <v>Insgesamt</v>
          </cell>
        </row>
        <row r="188">
          <cell r="E188">
            <v>1537.24</v>
          </cell>
          <cell r="F188">
            <v>69.36</v>
          </cell>
          <cell r="G188">
            <v>804.2</v>
          </cell>
          <cell r="T188" t="str">
            <v>Bildungsbeteiligung</v>
          </cell>
        </row>
        <row r="189">
          <cell r="E189">
            <v>1149.1300000000001</v>
          </cell>
          <cell r="F189">
            <v>69.78</v>
          </cell>
          <cell r="G189">
            <v>318.67</v>
          </cell>
          <cell r="T189" t="str">
            <v>Keine Bildungsbeteiligung</v>
          </cell>
        </row>
        <row r="190">
          <cell r="E190">
            <v>18300.28</v>
          </cell>
          <cell r="F190">
            <v>605.14</v>
          </cell>
          <cell r="G190">
            <v>1825.81</v>
          </cell>
          <cell r="T190" t="str">
            <v>Insgesamt</v>
          </cell>
        </row>
        <row r="191">
          <cell r="E191">
            <v>1618.33</v>
          </cell>
          <cell r="F191">
            <v>15.28</v>
          </cell>
          <cell r="G191">
            <v>59.24</v>
          </cell>
          <cell r="T191" t="str">
            <v>Bildungsbeteiligung</v>
          </cell>
        </row>
        <row r="192">
          <cell r="E192">
            <v>16681.95</v>
          </cell>
          <cell r="F192">
            <v>589.86</v>
          </cell>
          <cell r="G192">
            <v>1766.58</v>
          </cell>
          <cell r="T192" t="str">
            <v>Keine Bildungsbeteiligung</v>
          </cell>
        </row>
        <row r="193">
          <cell r="E193">
            <v>5840.53</v>
          </cell>
          <cell r="F193">
            <v>182.1</v>
          </cell>
          <cell r="G193">
            <v>869.77</v>
          </cell>
          <cell r="T193" t="str">
            <v>Insgesamt</v>
          </cell>
        </row>
        <row r="194">
          <cell r="E194">
            <v>47.38</v>
          </cell>
          <cell r="F194">
            <v>0</v>
          </cell>
          <cell r="G194">
            <v>1.01</v>
          </cell>
          <cell r="T194" t="str">
            <v>Bildungsbeteiligung</v>
          </cell>
        </row>
        <row r="195">
          <cell r="E195">
            <v>5793.15</v>
          </cell>
          <cell r="F195">
            <v>182.1</v>
          </cell>
          <cell r="G195">
            <v>868.76</v>
          </cell>
          <cell r="T195" t="str">
            <v>Keine Bildungsbeteiligung</v>
          </cell>
        </row>
        <row r="196">
          <cell r="E196">
            <v>28036.35</v>
          </cell>
          <cell r="F196">
            <v>1780.09</v>
          </cell>
          <cell r="G196">
            <v>4166.33</v>
          </cell>
          <cell r="T196" t="str">
            <v>Insgesamt</v>
          </cell>
        </row>
        <row r="197">
          <cell r="E197">
            <v>4392.6000000000004</v>
          </cell>
          <cell r="F197">
            <v>932.96</v>
          </cell>
          <cell r="G197">
            <v>1199.18</v>
          </cell>
          <cell r="T197" t="str">
            <v>Bildungsbeteiligung</v>
          </cell>
        </row>
        <row r="198">
          <cell r="E198">
            <v>23643.759999999998</v>
          </cell>
          <cell r="F198">
            <v>847.13</v>
          </cell>
          <cell r="G198">
            <v>2967.15</v>
          </cell>
          <cell r="T198" t="str">
            <v>Keine Bildungsbeteiligung</v>
          </cell>
        </row>
        <row r="199">
          <cell r="E199">
            <v>1101.79</v>
          </cell>
          <cell r="F199">
            <v>743.38</v>
          </cell>
          <cell r="G199">
            <v>352.34</v>
          </cell>
          <cell r="T199" t="str">
            <v>Insgesamt</v>
          </cell>
        </row>
        <row r="200">
          <cell r="E200">
            <v>1088.96</v>
          </cell>
          <cell r="F200">
            <v>738.95</v>
          </cell>
          <cell r="G200">
            <v>343.94</v>
          </cell>
          <cell r="T200" t="str">
            <v>Bildungsbeteiligung</v>
          </cell>
        </row>
        <row r="201">
          <cell r="E201">
            <v>12.83</v>
          </cell>
          <cell r="F201">
            <v>4.43</v>
          </cell>
          <cell r="G201">
            <v>8.4</v>
          </cell>
          <cell r="T201" t="str">
            <v>Keine Bildungsbeteiligung</v>
          </cell>
        </row>
        <row r="202">
          <cell r="E202">
            <v>2687.55</v>
          </cell>
          <cell r="F202">
            <v>127.77</v>
          </cell>
          <cell r="G202">
            <v>1005.7</v>
          </cell>
          <cell r="T202" t="str">
            <v>Insgesamt</v>
          </cell>
        </row>
        <row r="203">
          <cell r="E203">
            <v>1542</v>
          </cell>
          <cell r="F203">
            <v>65.12</v>
          </cell>
          <cell r="G203">
            <v>713.8</v>
          </cell>
          <cell r="T203" t="str">
            <v>Bildungsbeteiligung</v>
          </cell>
        </row>
        <row r="204">
          <cell r="E204">
            <v>1145.56</v>
          </cell>
          <cell r="F204">
            <v>62.65</v>
          </cell>
          <cell r="G204">
            <v>291.89999999999998</v>
          </cell>
          <cell r="T204" t="str">
            <v>Keine Bildungsbeteiligung</v>
          </cell>
        </row>
        <row r="205">
          <cell r="E205">
            <v>18233.39</v>
          </cell>
          <cell r="F205">
            <v>755.65</v>
          </cell>
          <cell r="G205">
            <v>2884.65</v>
          </cell>
          <cell r="T205" t="str">
            <v>Insgesamt</v>
          </cell>
        </row>
        <row r="206">
          <cell r="E206">
            <v>1503.7</v>
          </cell>
          <cell r="F206">
            <v>13.06</v>
          </cell>
          <cell r="G206">
            <v>87.24</v>
          </cell>
          <cell r="T206" t="str">
            <v>Bildungsbeteiligung</v>
          </cell>
        </row>
        <row r="207">
          <cell r="E207">
            <v>16729.7</v>
          </cell>
          <cell r="F207">
            <v>742.58</v>
          </cell>
          <cell r="G207">
            <v>2797.41</v>
          </cell>
          <cell r="T207" t="str">
            <v>Keine Bildungsbeteiligung</v>
          </cell>
        </row>
        <row r="208">
          <cell r="E208">
            <v>7596.8</v>
          </cell>
          <cell r="F208">
            <v>327.23</v>
          </cell>
          <cell r="G208">
            <v>3606.67</v>
          </cell>
          <cell r="T208" t="str">
            <v>Insgesamt</v>
          </cell>
        </row>
        <row r="209">
          <cell r="E209">
            <v>64.84</v>
          </cell>
          <cell r="F209">
            <v>0</v>
          </cell>
          <cell r="G209">
            <v>13.95</v>
          </cell>
          <cell r="T209" t="str">
            <v>Bildungsbeteiligung</v>
          </cell>
        </row>
        <row r="210">
          <cell r="E210">
            <v>7531.96</v>
          </cell>
          <cell r="F210">
            <v>327.23</v>
          </cell>
          <cell r="G210">
            <v>3592.72</v>
          </cell>
          <cell r="T210" t="str">
            <v>Keine Bildungsbeteiligung</v>
          </cell>
        </row>
        <row r="211">
          <cell r="E211">
            <v>29619.53</v>
          </cell>
          <cell r="F211">
            <v>1954.03</v>
          </cell>
          <cell r="G211">
            <v>7849.36</v>
          </cell>
          <cell r="T211" t="str">
            <v>Insgesamt</v>
          </cell>
        </row>
        <row r="212">
          <cell r="E212">
            <v>4199.49</v>
          </cell>
          <cell r="F212">
            <v>817.14</v>
          </cell>
          <cell r="G212">
            <v>1158.92</v>
          </cell>
          <cell r="T212" t="str">
            <v>Bildungsbeteiligung</v>
          </cell>
        </row>
        <row r="213">
          <cell r="E213">
            <v>25420.04</v>
          </cell>
          <cell r="F213">
            <v>1136.8900000000001</v>
          </cell>
          <cell r="G213">
            <v>6690.44</v>
          </cell>
          <cell r="T213" t="str">
            <v>Keine Bildungsbeteiligung</v>
          </cell>
        </row>
        <row r="214">
          <cell r="E214">
            <v>2310.96</v>
          </cell>
          <cell r="F214">
            <v>1597.09</v>
          </cell>
          <cell r="G214">
            <v>700.21</v>
          </cell>
          <cell r="T214" t="str">
            <v>Insgesamt</v>
          </cell>
        </row>
        <row r="215">
          <cell r="E215">
            <v>2278.6</v>
          </cell>
          <cell r="F215">
            <v>1587.27</v>
          </cell>
          <cell r="G215">
            <v>678.67</v>
          </cell>
          <cell r="T215" t="str">
            <v>Bildungsbeteiligung</v>
          </cell>
        </row>
        <row r="216">
          <cell r="E216">
            <v>32.36</v>
          </cell>
          <cell r="F216">
            <v>9.81</v>
          </cell>
          <cell r="G216">
            <v>21.54</v>
          </cell>
          <cell r="T216" t="str">
            <v>Keine Bildungsbeteiligung</v>
          </cell>
        </row>
        <row r="217">
          <cell r="E217">
            <v>5373.93</v>
          </cell>
          <cell r="F217">
            <v>266.91000000000003</v>
          </cell>
          <cell r="G217">
            <v>2128.5700000000002</v>
          </cell>
          <cell r="T217" t="str">
            <v>Insgesamt</v>
          </cell>
        </row>
        <row r="218">
          <cell r="E218">
            <v>3079.24</v>
          </cell>
          <cell r="F218">
            <v>134.47999999999999</v>
          </cell>
          <cell r="G218">
            <v>1517.99</v>
          </cell>
          <cell r="T218" t="str">
            <v>Bildungsbeteiligung</v>
          </cell>
        </row>
        <row r="219">
          <cell r="E219">
            <v>2294.6799999999998</v>
          </cell>
          <cell r="F219">
            <v>132.43</v>
          </cell>
          <cell r="G219">
            <v>610.58000000000004</v>
          </cell>
          <cell r="T219" t="str">
            <v>Keine Bildungsbeteiligung</v>
          </cell>
        </row>
        <row r="220">
          <cell r="E220">
            <v>36533.67</v>
          </cell>
          <cell r="F220">
            <v>1360.79</v>
          </cell>
          <cell r="G220">
            <v>4710.47</v>
          </cell>
          <cell r="T220" t="str">
            <v>Insgesamt</v>
          </cell>
        </row>
        <row r="221">
          <cell r="E221">
            <v>3122.03</v>
          </cell>
          <cell r="F221">
            <v>28.34</v>
          </cell>
          <cell r="G221">
            <v>146.47999999999999</v>
          </cell>
          <cell r="T221" t="str">
            <v>Bildungsbeteiligung</v>
          </cell>
        </row>
        <row r="222">
          <cell r="E222">
            <v>33411.65</v>
          </cell>
          <cell r="F222">
            <v>1332.45</v>
          </cell>
          <cell r="G222">
            <v>4563.99</v>
          </cell>
          <cell r="T222" t="str">
            <v>Keine Bildungsbeteiligung</v>
          </cell>
        </row>
        <row r="223">
          <cell r="E223">
            <v>13437.33</v>
          </cell>
          <cell r="F223">
            <v>509.33</v>
          </cell>
          <cell r="G223">
            <v>4476.4399999999996</v>
          </cell>
          <cell r="T223" t="str">
            <v>Insgesamt</v>
          </cell>
        </row>
        <row r="224">
          <cell r="E224">
            <v>112.22</v>
          </cell>
          <cell r="F224">
            <v>0</v>
          </cell>
          <cell r="G224">
            <v>14.95</v>
          </cell>
          <cell r="T224" t="str">
            <v>Bildungsbeteiligung</v>
          </cell>
        </row>
        <row r="225">
          <cell r="E225">
            <v>13325.11</v>
          </cell>
          <cell r="F225">
            <v>509.33</v>
          </cell>
          <cell r="G225">
            <v>4461.49</v>
          </cell>
          <cell r="T225" t="str">
            <v>Keine Bildungsbeteiligung</v>
          </cell>
        </row>
        <row r="226">
          <cell r="E226">
            <v>57655.89</v>
          </cell>
          <cell r="F226">
            <v>3734.11</v>
          </cell>
          <cell r="G226">
            <v>12015.69</v>
          </cell>
          <cell r="T226" t="str">
            <v>Insgesamt</v>
          </cell>
        </row>
        <row r="227">
          <cell r="E227">
            <v>8592.09</v>
          </cell>
          <cell r="F227">
            <v>1750.09</v>
          </cell>
          <cell r="G227">
            <v>2358.1</v>
          </cell>
          <cell r="T227" t="str">
            <v>Bildungsbeteiligung</v>
          </cell>
        </row>
        <row r="228">
          <cell r="E228">
            <v>49063.8</v>
          </cell>
          <cell r="F228">
            <v>1984.02</v>
          </cell>
          <cell r="G228">
            <v>9657.59</v>
          </cell>
          <cell r="T228" t="str">
            <v>Keine Bildungsbeteiligung</v>
          </cell>
        </row>
        <row r="229">
          <cell r="E229">
            <v>171.78</v>
          </cell>
          <cell r="F229">
            <v>109.48</v>
          </cell>
          <cell r="G229">
            <v>61.87</v>
          </cell>
          <cell r="T229" t="str">
            <v>Insgesamt</v>
          </cell>
        </row>
        <row r="230">
          <cell r="E230">
            <v>169.17</v>
          </cell>
          <cell r="F230">
            <v>108.96</v>
          </cell>
          <cell r="G230">
            <v>59.77</v>
          </cell>
          <cell r="T230" t="str">
            <v>Bildungsbeteiligung</v>
          </cell>
        </row>
        <row r="231">
          <cell r="E231">
            <v>2.61</v>
          </cell>
          <cell r="F231">
            <v>0.51</v>
          </cell>
          <cell r="G231">
            <v>2.1</v>
          </cell>
          <cell r="T231" t="str">
            <v>Keine Bildungsbeteiligung</v>
          </cell>
        </row>
        <row r="232">
          <cell r="E232">
            <v>707.19</v>
          </cell>
          <cell r="F232">
            <v>31.01</v>
          </cell>
          <cell r="G232">
            <v>277.82</v>
          </cell>
          <cell r="T232" t="str">
            <v>Insgesamt</v>
          </cell>
        </row>
        <row r="233">
          <cell r="E233">
            <v>372.2</v>
          </cell>
          <cell r="F233">
            <v>9.39</v>
          </cell>
          <cell r="G233">
            <v>212.96</v>
          </cell>
          <cell r="T233" t="str">
            <v>Bildungsbeteiligung</v>
          </cell>
        </row>
        <row r="234">
          <cell r="E234">
            <v>335</v>
          </cell>
          <cell r="F234">
            <v>21.62</v>
          </cell>
          <cell r="G234">
            <v>64.849999999999994</v>
          </cell>
          <cell r="T234" t="str">
            <v>Keine Bildungsbeteiligung</v>
          </cell>
        </row>
        <row r="235">
          <cell r="E235">
            <v>4052</v>
          </cell>
          <cell r="F235">
            <v>41.03</v>
          </cell>
          <cell r="G235">
            <v>193.72</v>
          </cell>
          <cell r="T235" t="str">
            <v>Insgesamt</v>
          </cell>
        </row>
        <row r="236">
          <cell r="E236">
            <v>327.05</v>
          </cell>
          <cell r="F236">
            <v>3.45</v>
          </cell>
          <cell r="G236">
            <v>12.65</v>
          </cell>
          <cell r="T236" t="str">
            <v>Bildungsbeteiligung</v>
          </cell>
        </row>
        <row r="237">
          <cell r="E237">
            <v>3724.94</v>
          </cell>
          <cell r="F237">
            <v>37.58</v>
          </cell>
          <cell r="G237">
            <v>181.07</v>
          </cell>
          <cell r="T237" t="str">
            <v>Keine Bildungsbeteiligung</v>
          </cell>
        </row>
        <row r="238">
          <cell r="E238">
            <v>1329.05</v>
          </cell>
          <cell r="F238">
            <v>14.14</v>
          </cell>
          <cell r="G238">
            <v>95.61</v>
          </cell>
          <cell r="T238" t="str">
            <v>Insgesamt</v>
          </cell>
        </row>
        <row r="239">
          <cell r="E239">
            <v>7.23</v>
          </cell>
          <cell r="F239">
            <v>0</v>
          </cell>
          <cell r="G239">
            <v>0</v>
          </cell>
          <cell r="T239" t="str">
            <v>Bildungsbeteiligung</v>
          </cell>
        </row>
        <row r="240">
          <cell r="E240">
            <v>1321.82</v>
          </cell>
          <cell r="F240">
            <v>14.14</v>
          </cell>
          <cell r="G240">
            <v>95.61</v>
          </cell>
          <cell r="T240" t="str">
            <v>Keine Bildungsbeteiligung</v>
          </cell>
        </row>
        <row r="241">
          <cell r="E241">
            <v>6260.02</v>
          </cell>
          <cell r="F241">
            <v>195.66</v>
          </cell>
          <cell r="G241">
            <v>629.02</v>
          </cell>
          <cell r="T241" t="str">
            <v>Insgesamt</v>
          </cell>
        </row>
        <row r="242">
          <cell r="E242">
            <v>875.66</v>
          </cell>
          <cell r="F242">
            <v>121.8</v>
          </cell>
          <cell r="G242">
            <v>285.39</v>
          </cell>
          <cell r="T242" t="str">
            <v>Bildungsbeteiligung</v>
          </cell>
        </row>
        <row r="243">
          <cell r="E243">
            <v>5384.37</v>
          </cell>
          <cell r="F243">
            <v>73.86</v>
          </cell>
          <cell r="G243">
            <v>343.63</v>
          </cell>
          <cell r="T243" t="str">
            <v>Keine Bildungsbeteiligung</v>
          </cell>
        </row>
        <row r="244">
          <cell r="E244">
            <v>163.19999999999999</v>
          </cell>
          <cell r="F244">
            <v>92.57</v>
          </cell>
          <cell r="G244">
            <v>70.63</v>
          </cell>
          <cell r="T244" t="str">
            <v>Insgesamt</v>
          </cell>
        </row>
        <row r="245">
          <cell r="E245">
            <v>157.12</v>
          </cell>
          <cell r="F245">
            <v>89.76</v>
          </cell>
          <cell r="G245">
            <v>67.36</v>
          </cell>
          <cell r="T245" t="str">
            <v>Bildungsbeteiligung</v>
          </cell>
        </row>
        <row r="246">
          <cell r="E246">
            <v>6.07</v>
          </cell>
          <cell r="F246">
            <v>2.8</v>
          </cell>
          <cell r="G246">
            <v>3.27</v>
          </cell>
          <cell r="T246" t="str">
            <v>Keine Bildungsbeteiligung</v>
          </cell>
        </row>
        <row r="247">
          <cell r="E247">
            <v>640.78</v>
          </cell>
          <cell r="F247">
            <v>22.55</v>
          </cell>
          <cell r="G247">
            <v>222.15</v>
          </cell>
          <cell r="T247" t="str">
            <v>Insgesamt</v>
          </cell>
        </row>
        <row r="248">
          <cell r="E248">
            <v>374.4</v>
          </cell>
          <cell r="F248">
            <v>11.5</v>
          </cell>
          <cell r="G248">
            <v>173.64</v>
          </cell>
          <cell r="T248" t="str">
            <v>Bildungsbeteiligung</v>
          </cell>
        </row>
        <row r="249">
          <cell r="E249">
            <v>266.37</v>
          </cell>
          <cell r="F249">
            <v>11.05</v>
          </cell>
          <cell r="G249">
            <v>48.51</v>
          </cell>
          <cell r="T249" t="str">
            <v>Keine Bildungsbeteiligung</v>
          </cell>
        </row>
        <row r="250">
          <cell r="E250">
            <v>3891.6</v>
          </cell>
          <cell r="F250">
            <v>40.51</v>
          </cell>
          <cell r="G250">
            <v>227.4</v>
          </cell>
          <cell r="T250" t="str">
            <v>Insgesamt</v>
          </cell>
        </row>
        <row r="251">
          <cell r="E251">
            <v>347.28</v>
          </cell>
          <cell r="F251">
            <v>3.44</v>
          </cell>
          <cell r="G251">
            <v>10.61</v>
          </cell>
          <cell r="T251" t="str">
            <v>Bildungsbeteiligung</v>
          </cell>
        </row>
        <row r="252">
          <cell r="E252">
            <v>3544.32</v>
          </cell>
          <cell r="F252">
            <v>37.07</v>
          </cell>
          <cell r="G252">
            <v>216.79</v>
          </cell>
          <cell r="T252" t="str">
            <v>Keine Bildungsbeteiligung</v>
          </cell>
        </row>
        <row r="253">
          <cell r="E253">
            <v>1827.03</v>
          </cell>
          <cell r="F253">
            <v>25.08</v>
          </cell>
          <cell r="G253">
            <v>528.23</v>
          </cell>
          <cell r="T253" t="str">
            <v>Insgesamt</v>
          </cell>
        </row>
        <row r="254">
          <cell r="E254">
            <v>10.15</v>
          </cell>
          <cell r="F254">
            <v>0</v>
          </cell>
          <cell r="G254">
            <v>0</v>
          </cell>
          <cell r="T254" t="str">
            <v>Bildungsbeteiligung</v>
          </cell>
        </row>
        <row r="255">
          <cell r="E255">
            <v>1816.88</v>
          </cell>
          <cell r="F255">
            <v>25.08</v>
          </cell>
          <cell r="G255">
            <v>528.23</v>
          </cell>
          <cell r="T255" t="str">
            <v>Keine Bildungsbeteiligung</v>
          </cell>
        </row>
        <row r="256">
          <cell r="E256">
            <v>6522.61</v>
          </cell>
          <cell r="F256">
            <v>180.7</v>
          </cell>
          <cell r="G256">
            <v>1048.42</v>
          </cell>
          <cell r="T256" t="str">
            <v>Insgesamt</v>
          </cell>
        </row>
        <row r="257">
          <cell r="E257">
            <v>888.96</v>
          </cell>
          <cell r="F257">
            <v>104.7</v>
          </cell>
          <cell r="G257">
            <v>251.61</v>
          </cell>
          <cell r="T257" t="str">
            <v>Bildungsbeteiligung</v>
          </cell>
        </row>
        <row r="258">
          <cell r="E258">
            <v>5633.65</v>
          </cell>
          <cell r="F258">
            <v>76</v>
          </cell>
          <cell r="G258">
            <v>796.81</v>
          </cell>
          <cell r="T258" t="str">
            <v>Keine Bildungsbeteiligung</v>
          </cell>
        </row>
        <row r="259">
          <cell r="E259">
            <v>334.98</v>
          </cell>
          <cell r="F259">
            <v>202.04</v>
          </cell>
          <cell r="G259">
            <v>132.49</v>
          </cell>
          <cell r="T259" t="str">
            <v>Insgesamt</v>
          </cell>
        </row>
        <row r="260">
          <cell r="E260">
            <v>326.3</v>
          </cell>
          <cell r="F260">
            <v>198.73</v>
          </cell>
          <cell r="G260">
            <v>127.13</v>
          </cell>
          <cell r="T260" t="str">
            <v>Bildungsbeteiligung</v>
          </cell>
        </row>
        <row r="261">
          <cell r="E261">
            <v>8.68</v>
          </cell>
          <cell r="F261">
            <v>3.32</v>
          </cell>
          <cell r="G261">
            <v>5.36</v>
          </cell>
          <cell r="T261" t="str">
            <v>Keine Bildungsbeteiligung</v>
          </cell>
        </row>
        <row r="262">
          <cell r="E262">
            <v>1347.97</v>
          </cell>
          <cell r="F262">
            <v>53.55</v>
          </cell>
          <cell r="G262">
            <v>499.97</v>
          </cell>
          <cell r="T262" t="str">
            <v>Insgesamt</v>
          </cell>
        </row>
        <row r="263">
          <cell r="E263">
            <v>746.6</v>
          </cell>
          <cell r="F263">
            <v>20.89</v>
          </cell>
          <cell r="G263">
            <v>386.6</v>
          </cell>
          <cell r="T263" t="str">
            <v>Bildungsbeteiligung</v>
          </cell>
        </row>
        <row r="264">
          <cell r="E264">
            <v>601.37</v>
          </cell>
          <cell r="F264">
            <v>32.659999999999997</v>
          </cell>
          <cell r="G264">
            <v>113.37</v>
          </cell>
          <cell r="T264" t="str">
            <v>Keine Bildungsbeteiligung</v>
          </cell>
        </row>
        <row r="265">
          <cell r="E265">
            <v>7943.6</v>
          </cell>
          <cell r="F265">
            <v>81.540000000000006</v>
          </cell>
          <cell r="G265">
            <v>421.12</v>
          </cell>
          <cell r="T265" t="str">
            <v>Insgesamt</v>
          </cell>
        </row>
        <row r="266">
          <cell r="E266">
            <v>674.34</v>
          </cell>
          <cell r="F266">
            <v>6.88</v>
          </cell>
          <cell r="G266">
            <v>23.26</v>
          </cell>
          <cell r="T266" t="str">
            <v>Bildungsbeteiligung</v>
          </cell>
        </row>
        <row r="267">
          <cell r="E267">
            <v>7269.26</v>
          </cell>
          <cell r="F267">
            <v>74.650000000000006</v>
          </cell>
          <cell r="G267">
            <v>397.86</v>
          </cell>
          <cell r="T267" t="str">
            <v>Keine Bildungsbeteiligung</v>
          </cell>
        </row>
        <row r="268">
          <cell r="E268">
            <v>3156.08</v>
          </cell>
          <cell r="F268">
            <v>39.22</v>
          </cell>
          <cell r="G268">
            <v>623.85</v>
          </cell>
          <cell r="T268" t="str">
            <v>Insgesamt</v>
          </cell>
        </row>
        <row r="269">
          <cell r="E269">
            <v>17.39</v>
          </cell>
          <cell r="F269">
            <v>0</v>
          </cell>
          <cell r="G269">
            <v>0</v>
          </cell>
          <cell r="T269" t="str">
            <v>Bildungsbeteiligung</v>
          </cell>
        </row>
        <row r="270">
          <cell r="E270">
            <v>3138.7</v>
          </cell>
          <cell r="F270">
            <v>39.22</v>
          </cell>
          <cell r="G270">
            <v>623.85</v>
          </cell>
          <cell r="T270" t="str">
            <v>Keine Bildungsbeteiligung</v>
          </cell>
        </row>
        <row r="271">
          <cell r="E271">
            <v>12782.63</v>
          </cell>
          <cell r="F271">
            <v>376.36</v>
          </cell>
          <cell r="G271">
            <v>1677.43</v>
          </cell>
          <cell r="T271" t="str">
            <v>Insgesamt</v>
          </cell>
        </row>
        <row r="272">
          <cell r="E272">
            <v>1764.62</v>
          </cell>
          <cell r="F272">
            <v>226.5</v>
          </cell>
          <cell r="G272">
            <v>537</v>
          </cell>
          <cell r="T272" t="str">
            <v>Bildungsbeteiligung</v>
          </cell>
        </row>
        <row r="273">
          <cell r="E273">
            <v>11018.01</v>
          </cell>
          <cell r="F273">
            <v>149.86000000000001</v>
          </cell>
          <cell r="G273">
            <v>1140.44</v>
          </cell>
          <cell r="T273" t="str">
            <v>Keine Bildungsbeteiligung</v>
          </cell>
        </row>
        <row r="274">
          <cell r="E274">
            <v>77.23</v>
          </cell>
          <cell r="F274">
            <v>62.01</v>
          </cell>
          <cell r="G274">
            <v>12.94</v>
          </cell>
          <cell r="T274" t="str">
            <v>Insgesamt</v>
          </cell>
        </row>
        <row r="275">
          <cell r="E275">
            <v>76.45</v>
          </cell>
          <cell r="F275">
            <v>61.23</v>
          </cell>
          <cell r="G275">
            <v>12.94</v>
          </cell>
          <cell r="T275" t="str">
            <v>Bildungsbeteiligung</v>
          </cell>
        </row>
        <row r="276">
          <cell r="E276">
            <v>0.79</v>
          </cell>
          <cell r="F276">
            <v>0.79</v>
          </cell>
          <cell r="G276">
            <v>0</v>
          </cell>
          <cell r="T276" t="str">
            <v>Keine Bildungsbeteiligung</v>
          </cell>
        </row>
        <row r="277">
          <cell r="E277">
            <v>205.61</v>
          </cell>
          <cell r="F277">
            <v>19.62</v>
          </cell>
          <cell r="G277">
            <v>96.31</v>
          </cell>
          <cell r="T277" t="str">
            <v>Insgesamt</v>
          </cell>
        </row>
        <row r="278">
          <cell r="E278">
            <v>116.51</v>
          </cell>
          <cell r="F278">
            <v>8.27</v>
          </cell>
          <cell r="G278">
            <v>51.93</v>
          </cell>
          <cell r="T278" t="str">
            <v>Bildungsbeteiligung</v>
          </cell>
        </row>
        <row r="279">
          <cell r="E279">
            <v>89.1</v>
          </cell>
          <cell r="F279">
            <v>11.35</v>
          </cell>
          <cell r="G279">
            <v>44.38</v>
          </cell>
          <cell r="T279" t="str">
            <v>Keine Bildungsbeteiligung</v>
          </cell>
        </row>
        <row r="280">
          <cell r="E280">
            <v>2080.83</v>
          </cell>
          <cell r="F280">
            <v>307.47000000000003</v>
          </cell>
          <cell r="G280">
            <v>528.83000000000004</v>
          </cell>
          <cell r="T280" t="str">
            <v>Insgesamt</v>
          </cell>
        </row>
        <row r="281">
          <cell r="E281">
            <v>140.25</v>
          </cell>
          <cell r="F281">
            <v>11.83</v>
          </cell>
          <cell r="G281">
            <v>12.6</v>
          </cell>
          <cell r="T281" t="str">
            <v>Bildungsbeteiligung</v>
          </cell>
        </row>
        <row r="282">
          <cell r="E282">
            <v>1940.58</v>
          </cell>
          <cell r="F282">
            <v>295.64</v>
          </cell>
          <cell r="G282">
            <v>516.23</v>
          </cell>
          <cell r="T282" t="str">
            <v>Keine Bildungsbeteiligung</v>
          </cell>
        </row>
        <row r="283">
          <cell r="E283">
            <v>279.02</v>
          </cell>
          <cell r="F283">
            <v>89.85</v>
          </cell>
          <cell r="G283">
            <v>61.69</v>
          </cell>
          <cell r="T283" t="str">
            <v>Insgesamt</v>
          </cell>
        </row>
        <row r="284">
          <cell r="E284">
            <v>0</v>
          </cell>
          <cell r="F284">
            <v>0</v>
          </cell>
          <cell r="G284">
            <v>0</v>
          </cell>
          <cell r="T284" t="str">
            <v>Bildungsbeteiligung</v>
          </cell>
        </row>
        <row r="285">
          <cell r="E285">
            <v>279.02</v>
          </cell>
          <cell r="F285">
            <v>89.85</v>
          </cell>
          <cell r="G285">
            <v>61.69</v>
          </cell>
          <cell r="T285" t="str">
            <v>Keine Bildungsbeteiligung</v>
          </cell>
        </row>
        <row r="286">
          <cell r="E286">
            <v>2642.69</v>
          </cell>
          <cell r="F286">
            <v>478.96</v>
          </cell>
          <cell r="G286">
            <v>699.78</v>
          </cell>
          <cell r="T286" t="str">
            <v>Insgesamt</v>
          </cell>
        </row>
        <row r="287">
          <cell r="E287">
            <v>333.2</v>
          </cell>
          <cell r="F287">
            <v>81.33</v>
          </cell>
          <cell r="G287">
            <v>77.48</v>
          </cell>
          <cell r="T287" t="str">
            <v>Bildungsbeteiligung</v>
          </cell>
        </row>
        <row r="288">
          <cell r="E288">
            <v>2309.4899999999998</v>
          </cell>
          <cell r="F288">
            <v>397.63</v>
          </cell>
          <cell r="G288">
            <v>622.29999999999995</v>
          </cell>
          <cell r="T288" t="str">
            <v>Keine Bildungsbeteiligung</v>
          </cell>
        </row>
        <row r="289">
          <cell r="E289">
            <v>52.64</v>
          </cell>
          <cell r="F289">
            <v>39.64</v>
          </cell>
          <cell r="G289">
            <v>12.36</v>
          </cell>
          <cell r="T289" t="str">
            <v>Insgesamt</v>
          </cell>
        </row>
        <row r="290">
          <cell r="E290">
            <v>52.03</v>
          </cell>
          <cell r="F290">
            <v>39.03</v>
          </cell>
          <cell r="G290">
            <v>12.36</v>
          </cell>
          <cell r="T290" t="str">
            <v>Bildungsbeteiligung</v>
          </cell>
        </row>
        <row r="291">
          <cell r="E291">
            <v>0.61</v>
          </cell>
          <cell r="F291">
            <v>0.61</v>
          </cell>
          <cell r="G291">
            <v>0</v>
          </cell>
          <cell r="T291" t="str">
            <v>Keine Bildungsbeteiligung</v>
          </cell>
        </row>
        <row r="292">
          <cell r="E292">
            <v>234.78</v>
          </cell>
          <cell r="F292">
            <v>32.82</v>
          </cell>
          <cell r="G292">
            <v>84.96</v>
          </cell>
          <cell r="T292" t="str">
            <v>Insgesamt</v>
          </cell>
        </row>
        <row r="293">
          <cell r="E293">
            <v>106.09</v>
          </cell>
          <cell r="F293">
            <v>10.54</v>
          </cell>
          <cell r="G293">
            <v>33.35</v>
          </cell>
          <cell r="T293" t="str">
            <v>Bildungsbeteiligung</v>
          </cell>
        </row>
        <row r="294">
          <cell r="E294">
            <v>128.69</v>
          </cell>
          <cell r="F294">
            <v>22.28</v>
          </cell>
          <cell r="G294">
            <v>51.6</v>
          </cell>
          <cell r="T294" t="str">
            <v>Keine Bildungsbeteiligung</v>
          </cell>
        </row>
        <row r="295">
          <cell r="E295">
            <v>2166.16</v>
          </cell>
          <cell r="F295">
            <v>455.48</v>
          </cell>
          <cell r="G295">
            <v>585.20000000000005</v>
          </cell>
          <cell r="T295" t="str">
            <v>Insgesamt</v>
          </cell>
        </row>
        <row r="296">
          <cell r="E296">
            <v>177.32</v>
          </cell>
          <cell r="F296">
            <v>10.45</v>
          </cell>
          <cell r="G296">
            <v>21.8</v>
          </cell>
          <cell r="T296" t="str">
            <v>Bildungsbeteiligung</v>
          </cell>
        </row>
        <row r="297">
          <cell r="E297">
            <v>1988.84</v>
          </cell>
          <cell r="F297">
            <v>445.03</v>
          </cell>
          <cell r="G297">
            <v>563.4</v>
          </cell>
          <cell r="T297" t="str">
            <v>Keine Bildungsbeteiligung</v>
          </cell>
        </row>
        <row r="298">
          <cell r="E298">
            <v>199.37</v>
          </cell>
          <cell r="F298">
            <v>92.37</v>
          </cell>
          <cell r="G298">
            <v>48.98</v>
          </cell>
          <cell r="T298" t="str">
            <v>Insgesamt</v>
          </cell>
        </row>
        <row r="299">
          <cell r="E299">
            <v>0</v>
          </cell>
          <cell r="F299">
            <v>0</v>
          </cell>
          <cell r="G299">
            <v>0</v>
          </cell>
          <cell r="T299" t="str">
            <v>Bildungsbeteiligung</v>
          </cell>
        </row>
        <row r="300">
          <cell r="E300">
            <v>199.37</v>
          </cell>
          <cell r="F300">
            <v>92.37</v>
          </cell>
          <cell r="G300">
            <v>48.98</v>
          </cell>
          <cell r="T300" t="str">
            <v>Keine Bildungsbeteiligung</v>
          </cell>
        </row>
        <row r="301">
          <cell r="E301">
            <v>2652.95</v>
          </cell>
          <cell r="F301">
            <v>620.29999999999995</v>
          </cell>
          <cell r="G301">
            <v>731.49</v>
          </cell>
          <cell r="T301" t="str">
            <v>Insgesamt</v>
          </cell>
        </row>
        <row r="302">
          <cell r="E302">
            <v>335.44</v>
          </cell>
          <cell r="F302">
            <v>60.01</v>
          </cell>
          <cell r="G302">
            <v>67.510000000000005</v>
          </cell>
          <cell r="T302" t="str">
            <v>Bildungsbeteiligung</v>
          </cell>
        </row>
        <row r="303">
          <cell r="E303">
            <v>2317.5100000000002</v>
          </cell>
          <cell r="F303">
            <v>560.29</v>
          </cell>
          <cell r="G303">
            <v>663.98</v>
          </cell>
          <cell r="T303" t="str">
            <v>Keine Bildungsbeteiligung</v>
          </cell>
        </row>
        <row r="304">
          <cell r="E304">
            <v>129.88</v>
          </cell>
          <cell r="F304">
            <v>101.65</v>
          </cell>
          <cell r="G304">
            <v>25.3</v>
          </cell>
          <cell r="T304" t="str">
            <v>Insgesamt</v>
          </cell>
        </row>
        <row r="305">
          <cell r="E305">
            <v>128.47999999999999</v>
          </cell>
          <cell r="F305">
            <v>100.25</v>
          </cell>
          <cell r="G305">
            <v>25.3</v>
          </cell>
          <cell r="T305" t="str">
            <v>Bildungsbeteiligung</v>
          </cell>
        </row>
        <row r="306">
          <cell r="E306">
            <v>1.4</v>
          </cell>
          <cell r="F306">
            <v>1.4</v>
          </cell>
          <cell r="G306">
            <v>0</v>
          </cell>
          <cell r="T306" t="str">
            <v>Keine Bildungsbeteiligung</v>
          </cell>
        </row>
        <row r="307">
          <cell r="E307">
            <v>440.38</v>
          </cell>
          <cell r="F307">
            <v>52.44</v>
          </cell>
          <cell r="G307">
            <v>181.27</v>
          </cell>
          <cell r="T307" t="str">
            <v>Insgesamt</v>
          </cell>
        </row>
        <row r="308">
          <cell r="E308">
            <v>222.59</v>
          </cell>
          <cell r="F308">
            <v>18.809999999999999</v>
          </cell>
          <cell r="G308">
            <v>85.29</v>
          </cell>
          <cell r="T308" t="str">
            <v>Bildungsbeteiligung</v>
          </cell>
        </row>
        <row r="309">
          <cell r="E309">
            <v>217.79</v>
          </cell>
          <cell r="F309">
            <v>33.630000000000003</v>
          </cell>
          <cell r="G309">
            <v>95.98</v>
          </cell>
          <cell r="T309" t="str">
            <v>Keine Bildungsbeteiligung</v>
          </cell>
        </row>
        <row r="310">
          <cell r="E310">
            <v>4246.99</v>
          </cell>
          <cell r="F310">
            <v>762.95</v>
          </cell>
          <cell r="G310">
            <v>1114.03</v>
          </cell>
          <cell r="T310" t="str">
            <v>Insgesamt</v>
          </cell>
        </row>
        <row r="311">
          <cell r="E311">
            <v>317.57</v>
          </cell>
          <cell r="F311">
            <v>22.28</v>
          </cell>
          <cell r="G311">
            <v>34.4</v>
          </cell>
          <cell r="T311" t="str">
            <v>Bildungsbeteiligung</v>
          </cell>
        </row>
        <row r="312">
          <cell r="E312">
            <v>3929.42</v>
          </cell>
          <cell r="F312">
            <v>740.67</v>
          </cell>
          <cell r="G312">
            <v>1079.6300000000001</v>
          </cell>
          <cell r="T312" t="str">
            <v>Keine Bildungsbeteiligung</v>
          </cell>
        </row>
        <row r="313">
          <cell r="E313">
            <v>478.4</v>
          </cell>
          <cell r="F313">
            <v>182.22</v>
          </cell>
          <cell r="G313">
            <v>110.67</v>
          </cell>
          <cell r="T313" t="str">
            <v>Insgesamt</v>
          </cell>
        </row>
        <row r="314">
          <cell r="E314">
            <v>0</v>
          </cell>
          <cell r="F314">
            <v>0</v>
          </cell>
          <cell r="G314">
            <v>0</v>
          </cell>
          <cell r="T314" t="str">
            <v>Bildungsbeteiligung</v>
          </cell>
        </row>
        <row r="315">
          <cell r="E315">
            <v>478.4</v>
          </cell>
          <cell r="F315">
            <v>182.22</v>
          </cell>
          <cell r="G315">
            <v>110.67</v>
          </cell>
          <cell r="T315" t="str">
            <v>Keine Bildungsbeteiligung</v>
          </cell>
        </row>
        <row r="316">
          <cell r="E316">
            <v>5295.64</v>
          </cell>
          <cell r="F316">
            <v>1099.26</v>
          </cell>
          <cell r="G316">
            <v>1431.28</v>
          </cell>
          <cell r="T316" t="str">
            <v>Insgesamt</v>
          </cell>
        </row>
        <row r="317">
          <cell r="E317">
            <v>668.64</v>
          </cell>
          <cell r="F317">
            <v>141.34</v>
          </cell>
          <cell r="G317">
            <v>144.99</v>
          </cell>
          <cell r="T317" t="str">
            <v>Bildungsbeteiligung</v>
          </cell>
        </row>
        <row r="318">
          <cell r="E318">
            <v>4627</v>
          </cell>
          <cell r="F318">
            <v>957.92</v>
          </cell>
          <cell r="G318">
            <v>1286.29</v>
          </cell>
          <cell r="T318" t="str">
            <v>Keine Bildungsbeteiligung</v>
          </cell>
        </row>
        <row r="319">
          <cell r="E319">
            <v>1159.74</v>
          </cell>
          <cell r="F319">
            <v>791.02</v>
          </cell>
          <cell r="G319">
            <v>363.53</v>
          </cell>
          <cell r="T319" t="str">
            <v>Insgesamt</v>
          </cell>
        </row>
        <row r="320">
          <cell r="E320">
            <v>1139.52</v>
          </cell>
          <cell r="F320">
            <v>785.9</v>
          </cell>
          <cell r="G320">
            <v>349.42</v>
          </cell>
          <cell r="T320" t="str">
            <v>Bildungsbeteiligung</v>
          </cell>
        </row>
        <row r="321">
          <cell r="E321">
            <v>20.22</v>
          </cell>
          <cell r="F321">
            <v>5.1100000000000003</v>
          </cell>
          <cell r="G321">
            <v>14.1</v>
          </cell>
          <cell r="T321" t="str">
            <v>Keine Bildungsbeteiligung</v>
          </cell>
        </row>
        <row r="322">
          <cell r="E322">
            <v>2810.22</v>
          </cell>
          <cell r="F322">
            <v>121.02</v>
          </cell>
          <cell r="G322">
            <v>1104.32</v>
          </cell>
          <cell r="T322" t="str">
            <v>Insgesamt</v>
          </cell>
        </row>
        <row r="323">
          <cell r="E323">
            <v>1601.9</v>
          </cell>
          <cell r="F323">
            <v>56.69</v>
          </cell>
          <cell r="G323">
            <v>845.48</v>
          </cell>
          <cell r="T323" t="str">
            <v>Bildungsbeteiligung</v>
          </cell>
        </row>
        <row r="324">
          <cell r="E324">
            <v>1208.32</v>
          </cell>
          <cell r="F324">
            <v>64.34</v>
          </cell>
          <cell r="G324">
            <v>258.83</v>
          </cell>
          <cell r="T324" t="str">
            <v>Keine Bildungsbeteiligung</v>
          </cell>
        </row>
        <row r="325">
          <cell r="E325">
            <v>18275.87</v>
          </cell>
          <cell r="F325">
            <v>220.73</v>
          </cell>
          <cell r="G325">
            <v>1133.6500000000001</v>
          </cell>
          <cell r="T325" t="str">
            <v>Insgesamt</v>
          </cell>
        </row>
        <row r="326">
          <cell r="E326">
            <v>1676.38</v>
          </cell>
          <cell r="F326">
            <v>5.78</v>
          </cell>
          <cell r="G326">
            <v>50.47</v>
          </cell>
          <cell r="T326" t="str">
            <v>Bildungsbeteiligung</v>
          </cell>
        </row>
        <row r="327">
          <cell r="E327">
            <v>16599.490000000002</v>
          </cell>
          <cell r="F327">
            <v>214.95</v>
          </cell>
          <cell r="G327">
            <v>1083.18</v>
          </cell>
          <cell r="T327" t="str">
            <v>Keine Bildungsbeteiligung</v>
          </cell>
        </row>
        <row r="328">
          <cell r="E328">
            <v>5846.8</v>
          </cell>
          <cell r="F328">
            <v>47.32</v>
          </cell>
          <cell r="G328">
            <v>743.25</v>
          </cell>
          <cell r="T328" t="str">
            <v>Insgesamt</v>
          </cell>
        </row>
        <row r="329">
          <cell r="E329">
            <v>45.88</v>
          </cell>
          <cell r="F329">
            <v>0</v>
          </cell>
          <cell r="G329">
            <v>1.01</v>
          </cell>
          <cell r="T329" t="str">
            <v>Bildungsbeteiligung</v>
          </cell>
        </row>
        <row r="330">
          <cell r="E330">
            <v>5800.91</v>
          </cell>
          <cell r="F330">
            <v>47.32</v>
          </cell>
          <cell r="G330">
            <v>742.24</v>
          </cell>
          <cell r="T330" t="str">
            <v>Keine Bildungsbeteiligung</v>
          </cell>
        </row>
        <row r="331">
          <cell r="E331">
            <v>28092.62</v>
          </cell>
          <cell r="F331">
            <v>1180.0899999999999</v>
          </cell>
          <cell r="G331">
            <v>3344.75</v>
          </cell>
          <cell r="T331" t="str">
            <v>Insgesamt</v>
          </cell>
        </row>
        <row r="332">
          <cell r="E332">
            <v>4463.68</v>
          </cell>
          <cell r="F332">
            <v>848.37</v>
          </cell>
          <cell r="G332">
            <v>1246.3800000000001</v>
          </cell>
          <cell r="T332" t="str">
            <v>Bildungsbeteiligung</v>
          </cell>
        </row>
        <row r="333">
          <cell r="E333">
            <v>23628.94</v>
          </cell>
          <cell r="F333">
            <v>331.72</v>
          </cell>
          <cell r="G333">
            <v>2098.37</v>
          </cell>
          <cell r="T333" t="str">
            <v>Keine Bildungsbeteiligung</v>
          </cell>
        </row>
        <row r="334">
          <cell r="E334">
            <v>1062.04</v>
          </cell>
          <cell r="F334">
            <v>686.79</v>
          </cell>
          <cell r="G334">
            <v>371.6</v>
          </cell>
          <cell r="T334" t="str">
            <v>Insgesamt</v>
          </cell>
        </row>
        <row r="335">
          <cell r="E335">
            <v>1045.73</v>
          </cell>
          <cell r="F335">
            <v>681.22</v>
          </cell>
          <cell r="G335">
            <v>360.86</v>
          </cell>
          <cell r="T335" t="str">
            <v>Bildungsbeteiligung</v>
          </cell>
        </row>
        <row r="336">
          <cell r="E336">
            <v>16.309999999999999</v>
          </cell>
          <cell r="F336">
            <v>5.57</v>
          </cell>
          <cell r="G336">
            <v>10.74</v>
          </cell>
          <cell r="T336" t="str">
            <v>Keine Bildungsbeteiligung</v>
          </cell>
        </row>
        <row r="337">
          <cell r="E337">
            <v>2735.74</v>
          </cell>
          <cell r="F337">
            <v>91.14</v>
          </cell>
          <cell r="G337">
            <v>970.03</v>
          </cell>
          <cell r="T337" t="str">
            <v>Insgesamt</v>
          </cell>
        </row>
        <row r="338">
          <cell r="E338">
            <v>1616.12</v>
          </cell>
          <cell r="F338">
            <v>52.65</v>
          </cell>
          <cell r="G338">
            <v>740.77</v>
          </cell>
          <cell r="T338" t="str">
            <v>Bildungsbeteiligung</v>
          </cell>
        </row>
        <row r="339">
          <cell r="E339">
            <v>1119.6199999999999</v>
          </cell>
          <cell r="F339">
            <v>38.49</v>
          </cell>
          <cell r="G339">
            <v>229.26</v>
          </cell>
          <cell r="T339" t="str">
            <v>Keine Bildungsbeteiligung</v>
          </cell>
        </row>
        <row r="340">
          <cell r="E340">
            <v>17991</v>
          </cell>
          <cell r="F340">
            <v>211.12</v>
          </cell>
          <cell r="G340">
            <v>2095.6</v>
          </cell>
          <cell r="T340" t="str">
            <v>Insgesamt</v>
          </cell>
        </row>
        <row r="341">
          <cell r="E341">
            <v>1555.63</v>
          </cell>
          <cell r="F341">
            <v>2.7</v>
          </cell>
          <cell r="G341">
            <v>60.81</v>
          </cell>
          <cell r="T341" t="str">
            <v>Bildungsbeteiligung</v>
          </cell>
        </row>
        <row r="342">
          <cell r="E342">
            <v>16435.37</v>
          </cell>
          <cell r="F342">
            <v>208.42</v>
          </cell>
          <cell r="G342">
            <v>2034.79</v>
          </cell>
          <cell r="T342" t="str">
            <v>Keine Bildungsbeteiligung</v>
          </cell>
        </row>
        <row r="343">
          <cell r="E343">
            <v>7775.04</v>
          </cell>
          <cell r="F343">
            <v>130.97999999999999</v>
          </cell>
          <cell r="G343">
            <v>3470.84</v>
          </cell>
          <cell r="T343" t="str">
            <v>Insgesamt</v>
          </cell>
        </row>
        <row r="344">
          <cell r="E344">
            <v>60.73</v>
          </cell>
          <cell r="F344">
            <v>0</v>
          </cell>
          <cell r="G344">
            <v>11.57</v>
          </cell>
          <cell r="T344" t="str">
            <v>Bildungsbeteiligung</v>
          </cell>
        </row>
        <row r="345">
          <cell r="E345">
            <v>7714.3</v>
          </cell>
          <cell r="F345">
            <v>130.97999999999999</v>
          </cell>
          <cell r="G345">
            <v>3459.26</v>
          </cell>
          <cell r="T345" t="str">
            <v>Keine Bildungsbeteiligung</v>
          </cell>
        </row>
        <row r="346">
          <cell r="E346">
            <v>29563.82</v>
          </cell>
          <cell r="F346">
            <v>1120.03</v>
          </cell>
          <cell r="G346">
            <v>6908.07</v>
          </cell>
          <cell r="T346" t="str">
            <v>Insgesamt</v>
          </cell>
        </row>
        <row r="347">
          <cell r="E347">
            <v>4278.21</v>
          </cell>
          <cell r="F347">
            <v>736.57</v>
          </cell>
          <cell r="G347">
            <v>1174.02</v>
          </cell>
          <cell r="T347" t="str">
            <v>Bildungsbeteiligung</v>
          </cell>
        </row>
        <row r="348">
          <cell r="E348">
            <v>25285.599999999999</v>
          </cell>
          <cell r="F348">
            <v>383.46</v>
          </cell>
          <cell r="G348">
            <v>5734.05</v>
          </cell>
          <cell r="T348" t="str">
            <v>Keine Bildungsbeteiligung</v>
          </cell>
        </row>
        <row r="349">
          <cell r="E349">
            <v>2221.77</v>
          </cell>
          <cell r="F349">
            <v>1477.8</v>
          </cell>
          <cell r="G349">
            <v>735.13</v>
          </cell>
          <cell r="T349" t="str">
            <v>Insgesamt</v>
          </cell>
        </row>
        <row r="350">
          <cell r="E350">
            <v>2185.25</v>
          </cell>
          <cell r="F350">
            <v>1467.12</v>
          </cell>
          <cell r="G350">
            <v>710.28</v>
          </cell>
          <cell r="T350" t="str">
            <v>Bildungsbeteiligung</v>
          </cell>
        </row>
        <row r="351">
          <cell r="E351">
            <v>36.53</v>
          </cell>
          <cell r="F351">
            <v>10.68</v>
          </cell>
          <cell r="G351">
            <v>24.84</v>
          </cell>
          <cell r="T351" t="str">
            <v>Keine Bildungsbeteiligung</v>
          </cell>
        </row>
        <row r="352">
          <cell r="E352">
            <v>5545.96</v>
          </cell>
          <cell r="F352">
            <v>212.17</v>
          </cell>
          <cell r="G352">
            <v>2074.34</v>
          </cell>
          <cell r="T352" t="str">
            <v>Insgesamt</v>
          </cell>
        </row>
        <row r="353">
          <cell r="E353">
            <v>3218.02</v>
          </cell>
          <cell r="F353">
            <v>109.34</v>
          </cell>
          <cell r="G353">
            <v>1586.25</v>
          </cell>
          <cell r="T353" t="str">
            <v>Bildungsbeteiligung</v>
          </cell>
        </row>
        <row r="354">
          <cell r="E354">
            <v>2327.94</v>
          </cell>
          <cell r="F354">
            <v>102.83</v>
          </cell>
          <cell r="G354">
            <v>488.09</v>
          </cell>
          <cell r="T354" t="str">
            <v>Keine Bildungsbeteiligung</v>
          </cell>
        </row>
        <row r="355">
          <cell r="E355">
            <v>36266.870000000003</v>
          </cell>
          <cell r="F355">
            <v>431.85</v>
          </cell>
          <cell r="G355">
            <v>3229.26</v>
          </cell>
          <cell r="T355" t="str">
            <v>Insgesamt</v>
          </cell>
        </row>
        <row r="356">
          <cell r="E356">
            <v>3232.01</v>
          </cell>
          <cell r="F356">
            <v>8.48</v>
          </cell>
          <cell r="G356">
            <v>111.28</v>
          </cell>
          <cell r="T356" t="str">
            <v>Bildungsbeteiligung</v>
          </cell>
        </row>
        <row r="357">
          <cell r="E357">
            <v>33034.86</v>
          </cell>
          <cell r="F357">
            <v>423.37</v>
          </cell>
          <cell r="G357">
            <v>3117.97</v>
          </cell>
          <cell r="T357" t="str">
            <v>Keine Bildungsbeteiligung</v>
          </cell>
        </row>
        <row r="358">
          <cell r="E358">
            <v>13621.83</v>
          </cell>
          <cell r="F358">
            <v>178.3</v>
          </cell>
          <cell r="G358">
            <v>4214.09</v>
          </cell>
          <cell r="T358" t="str">
            <v>Insgesamt</v>
          </cell>
        </row>
        <row r="359">
          <cell r="E359">
            <v>106.62</v>
          </cell>
          <cell r="F359">
            <v>0</v>
          </cell>
          <cell r="G359">
            <v>12.58</v>
          </cell>
          <cell r="T359" t="str">
            <v>Bildungsbeteiligung</v>
          </cell>
        </row>
        <row r="360">
          <cell r="E360">
            <v>13515.21</v>
          </cell>
          <cell r="F360">
            <v>178.3</v>
          </cell>
          <cell r="G360">
            <v>4201.51</v>
          </cell>
          <cell r="T360" t="str">
            <v>Keine Bildungsbeteiligung</v>
          </cell>
        </row>
        <row r="361">
          <cell r="E361">
            <v>57656.44</v>
          </cell>
          <cell r="F361">
            <v>2300.13</v>
          </cell>
          <cell r="G361">
            <v>10252.81</v>
          </cell>
          <cell r="T361" t="str">
            <v>Insgesamt</v>
          </cell>
        </row>
        <row r="362">
          <cell r="E362">
            <v>8741.9</v>
          </cell>
          <cell r="F362">
            <v>1584.94</v>
          </cell>
          <cell r="G362">
            <v>2420.4</v>
          </cell>
          <cell r="T362" t="str">
            <v>Bildungsbeteiligung</v>
          </cell>
        </row>
        <row r="363">
          <cell r="E363">
            <v>48914.54</v>
          </cell>
          <cell r="F363">
            <v>715.19</v>
          </cell>
          <cell r="G363">
            <v>7832.41</v>
          </cell>
          <cell r="T363" t="str">
            <v>Keine Bildungsbeteiligung</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STRIND"/>
    </sheetNames>
    <sheetDataSet>
      <sheetData sheetId="0">
        <row r="1">
          <cell r="E1" t="str">
            <v>Quartalsdaten II</v>
          </cell>
        </row>
        <row r="2">
          <cell r="E2" t="str">
            <v>15 Jahre und Älter</v>
          </cell>
        </row>
        <row r="3">
          <cell r="E3" t="str">
            <v>SUMME=</v>
          </cell>
          <cell r="F3" t="str">
            <v>ISCED 1</v>
          </cell>
          <cell r="G3" t="str">
            <v>ISCED 2</v>
          </cell>
        </row>
        <row r="4">
          <cell r="E4">
            <v>1380.95</v>
          </cell>
          <cell r="F4">
            <v>963.18</v>
          </cell>
          <cell r="G4">
            <v>409.74</v>
          </cell>
          <cell r="T4" t="str">
            <v>Insgesamt</v>
          </cell>
        </row>
        <row r="5">
          <cell r="E5">
            <v>1358.81</v>
          </cell>
          <cell r="F5">
            <v>957.28</v>
          </cell>
          <cell r="G5">
            <v>394.5</v>
          </cell>
          <cell r="T5" t="str">
            <v>Bildungsbeteiligung</v>
          </cell>
        </row>
        <row r="6">
          <cell r="E6">
            <v>22.14</v>
          </cell>
          <cell r="F6">
            <v>5.9</v>
          </cell>
          <cell r="G6">
            <v>15.24</v>
          </cell>
          <cell r="T6" t="str">
            <v>Keine Bildungsbeteiligung</v>
          </cell>
        </row>
        <row r="7">
          <cell r="E7">
            <v>3393.57</v>
          </cell>
          <cell r="F7">
            <v>170.15</v>
          </cell>
          <cell r="G7">
            <v>1400.69</v>
          </cell>
          <cell r="T7" t="str">
            <v>Insgesamt</v>
          </cell>
        </row>
        <row r="8">
          <cell r="E8">
            <v>1909.44</v>
          </cell>
          <cell r="F8">
            <v>78.75</v>
          </cell>
          <cell r="G8">
            <v>1017.16</v>
          </cell>
          <cell r="T8" t="str">
            <v>Bildungsbeteiligung</v>
          </cell>
        </row>
        <row r="9">
          <cell r="E9">
            <v>1484.13</v>
          </cell>
          <cell r="F9">
            <v>91.4</v>
          </cell>
          <cell r="G9">
            <v>383.53</v>
          </cell>
          <cell r="T9" t="str">
            <v>Keine Bildungsbeteiligung</v>
          </cell>
        </row>
        <row r="10">
          <cell r="E10">
            <v>22352.28</v>
          </cell>
          <cell r="F10">
            <v>646.17999999999995</v>
          </cell>
          <cell r="G10">
            <v>2019.54</v>
          </cell>
          <cell r="T10" t="str">
            <v>Insgesamt</v>
          </cell>
        </row>
        <row r="11">
          <cell r="E11">
            <v>1945.39</v>
          </cell>
          <cell r="F11">
            <v>18.73</v>
          </cell>
          <cell r="G11">
            <v>71.89</v>
          </cell>
          <cell r="T11" t="str">
            <v>Bildungsbeteiligung</v>
          </cell>
        </row>
        <row r="12">
          <cell r="E12">
            <v>20406.89</v>
          </cell>
          <cell r="F12">
            <v>627.45000000000005</v>
          </cell>
          <cell r="G12">
            <v>1947.64</v>
          </cell>
          <cell r="T12" t="str">
            <v>Keine Bildungsbeteiligung</v>
          </cell>
        </row>
        <row r="13">
          <cell r="E13">
            <v>7169.58</v>
          </cell>
          <cell r="F13">
            <v>196.24</v>
          </cell>
          <cell r="G13">
            <v>965.38</v>
          </cell>
          <cell r="T13" t="str">
            <v>Insgesamt</v>
          </cell>
        </row>
        <row r="14">
          <cell r="E14">
            <v>54.62</v>
          </cell>
          <cell r="F14">
            <v>0</v>
          </cell>
          <cell r="G14">
            <v>1.01</v>
          </cell>
          <cell r="T14" t="str">
            <v>Bildungsbeteiligung</v>
          </cell>
        </row>
        <row r="15">
          <cell r="E15">
            <v>7114.97</v>
          </cell>
          <cell r="F15">
            <v>196.24</v>
          </cell>
          <cell r="G15">
            <v>964.37</v>
          </cell>
          <cell r="T15" t="str">
            <v>Keine Bildungsbeteiligung</v>
          </cell>
        </row>
        <row r="16">
          <cell r="E16">
            <v>34296.379999999997</v>
          </cell>
          <cell r="F16">
            <v>1975.75</v>
          </cell>
          <cell r="G16">
            <v>4795.34</v>
          </cell>
          <cell r="T16" t="str">
            <v>Insgesamt</v>
          </cell>
        </row>
        <row r="17">
          <cell r="E17">
            <v>5268.25</v>
          </cell>
          <cell r="F17">
            <v>1054.76</v>
          </cell>
          <cell r="G17">
            <v>1484.56</v>
          </cell>
          <cell r="T17" t="str">
            <v>Bildungsbeteiligung</v>
          </cell>
        </row>
        <row r="18">
          <cell r="E18">
            <v>29028.12</v>
          </cell>
          <cell r="F18">
            <v>920.99</v>
          </cell>
          <cell r="G18">
            <v>3310.78</v>
          </cell>
          <cell r="T18" t="str">
            <v>Keine Bildungsbeteiligung</v>
          </cell>
        </row>
        <row r="19">
          <cell r="E19">
            <v>1264.98</v>
          </cell>
          <cell r="F19">
            <v>835.95</v>
          </cell>
          <cell r="G19">
            <v>422.97</v>
          </cell>
          <cell r="T19" t="str">
            <v>Insgesamt</v>
          </cell>
        </row>
        <row r="20">
          <cell r="E20">
            <v>1246.0899999999999</v>
          </cell>
          <cell r="F20">
            <v>828.72</v>
          </cell>
          <cell r="G20">
            <v>411.3</v>
          </cell>
          <cell r="T20" t="str">
            <v>Bildungsbeteiligung</v>
          </cell>
        </row>
        <row r="21">
          <cell r="E21">
            <v>18.899999999999999</v>
          </cell>
          <cell r="F21">
            <v>7.23</v>
          </cell>
          <cell r="G21">
            <v>11.67</v>
          </cell>
          <cell r="T21" t="str">
            <v>Keine Bildungsbeteiligung</v>
          </cell>
        </row>
        <row r="22">
          <cell r="E22">
            <v>3328.33</v>
          </cell>
          <cell r="F22">
            <v>150.31</v>
          </cell>
          <cell r="G22">
            <v>1227.8499999999999</v>
          </cell>
          <cell r="T22" t="str">
            <v>Insgesamt</v>
          </cell>
        </row>
        <row r="23">
          <cell r="E23">
            <v>1916.4</v>
          </cell>
          <cell r="F23">
            <v>76.62</v>
          </cell>
          <cell r="G23">
            <v>887.44</v>
          </cell>
          <cell r="T23" t="str">
            <v>Bildungsbeteiligung</v>
          </cell>
        </row>
        <row r="24">
          <cell r="E24">
            <v>1411.93</v>
          </cell>
          <cell r="F24">
            <v>73.69</v>
          </cell>
          <cell r="G24">
            <v>340.41</v>
          </cell>
          <cell r="T24" t="str">
            <v>Keine Bildungsbeteiligung</v>
          </cell>
        </row>
        <row r="25">
          <cell r="E25">
            <v>22124.99</v>
          </cell>
          <cell r="F25">
            <v>796.15</v>
          </cell>
          <cell r="G25">
            <v>3112.05</v>
          </cell>
          <cell r="T25" t="str">
            <v>Insgesamt</v>
          </cell>
        </row>
        <row r="26">
          <cell r="E26">
            <v>1850.98</v>
          </cell>
          <cell r="F26">
            <v>16.5</v>
          </cell>
          <cell r="G26">
            <v>97.85</v>
          </cell>
          <cell r="T26" t="str">
            <v>Bildungsbeteiligung</v>
          </cell>
        </row>
        <row r="27">
          <cell r="E27">
            <v>20274.009999999998</v>
          </cell>
          <cell r="F27">
            <v>779.66</v>
          </cell>
          <cell r="G27">
            <v>3014.21</v>
          </cell>
          <cell r="T27" t="str">
            <v>Keine Bildungsbeteiligung</v>
          </cell>
        </row>
        <row r="28">
          <cell r="E28">
            <v>9423.84</v>
          </cell>
          <cell r="F28">
            <v>352.31</v>
          </cell>
          <cell r="G28">
            <v>4134.91</v>
          </cell>
          <cell r="T28" t="str">
            <v>Insgesamt</v>
          </cell>
        </row>
        <row r="29">
          <cell r="E29">
            <v>74.989999999999995</v>
          </cell>
          <cell r="F29">
            <v>0</v>
          </cell>
          <cell r="G29">
            <v>13.95</v>
          </cell>
          <cell r="T29" t="str">
            <v>Bildungsbeteiligung</v>
          </cell>
        </row>
        <row r="30">
          <cell r="E30">
            <v>9348.84</v>
          </cell>
          <cell r="F30">
            <v>352.31</v>
          </cell>
          <cell r="G30">
            <v>4120.96</v>
          </cell>
          <cell r="T30" t="str">
            <v>Keine Bildungsbeteiligung</v>
          </cell>
        </row>
        <row r="31">
          <cell r="E31">
            <v>36142.14</v>
          </cell>
          <cell r="F31">
            <v>2134.73</v>
          </cell>
          <cell r="G31">
            <v>8897.7800000000007</v>
          </cell>
          <cell r="T31" t="str">
            <v>Insgesamt</v>
          </cell>
        </row>
        <row r="32">
          <cell r="E32">
            <v>5088.45</v>
          </cell>
          <cell r="F32">
            <v>921.84</v>
          </cell>
          <cell r="G32">
            <v>1410.53</v>
          </cell>
          <cell r="T32" t="str">
            <v>Bildungsbeteiligung</v>
          </cell>
        </row>
        <row r="33">
          <cell r="E33">
            <v>31053.69</v>
          </cell>
          <cell r="F33">
            <v>1212.8900000000001</v>
          </cell>
          <cell r="G33">
            <v>7487.25</v>
          </cell>
          <cell r="T33" t="str">
            <v>Keine Bildungsbeteiligung</v>
          </cell>
        </row>
        <row r="34">
          <cell r="E34">
            <v>2645.93</v>
          </cell>
          <cell r="F34">
            <v>1799.13</v>
          </cell>
          <cell r="G34">
            <v>832.71</v>
          </cell>
          <cell r="T34" t="str">
            <v>Insgesamt</v>
          </cell>
        </row>
        <row r="35">
          <cell r="E35">
            <v>2604.9</v>
          </cell>
          <cell r="F35">
            <v>1786</v>
          </cell>
          <cell r="G35">
            <v>805.8</v>
          </cell>
          <cell r="T35" t="str">
            <v>Bildungsbeteiligung</v>
          </cell>
        </row>
        <row r="36">
          <cell r="E36">
            <v>41.04</v>
          </cell>
          <cell r="F36">
            <v>13.13</v>
          </cell>
          <cell r="G36">
            <v>26.91</v>
          </cell>
          <cell r="T36" t="str">
            <v>Keine Bildungsbeteiligung</v>
          </cell>
        </row>
        <row r="37">
          <cell r="E37">
            <v>6721.9</v>
          </cell>
          <cell r="F37">
            <v>320.45999999999998</v>
          </cell>
          <cell r="G37">
            <v>2628.54</v>
          </cell>
          <cell r="T37" t="str">
            <v>Insgesamt</v>
          </cell>
        </row>
        <row r="38">
          <cell r="E38">
            <v>3825.84</v>
          </cell>
          <cell r="F38">
            <v>155.37</v>
          </cell>
          <cell r="G38">
            <v>1904.6</v>
          </cell>
          <cell r="T38" t="str">
            <v>Bildungsbeteiligung</v>
          </cell>
        </row>
        <row r="39">
          <cell r="E39">
            <v>2896.06</v>
          </cell>
          <cell r="F39">
            <v>165.09</v>
          </cell>
          <cell r="G39">
            <v>723.94</v>
          </cell>
          <cell r="T39" t="str">
            <v>Keine Bildungsbeteiligung</v>
          </cell>
        </row>
        <row r="40">
          <cell r="E40">
            <v>44477.27</v>
          </cell>
          <cell r="F40">
            <v>1442.33</v>
          </cell>
          <cell r="G40">
            <v>5131.59</v>
          </cell>
          <cell r="T40" t="str">
            <v>Insgesamt</v>
          </cell>
        </row>
        <row r="41">
          <cell r="E41">
            <v>3796.37</v>
          </cell>
          <cell r="F41">
            <v>35.229999999999997</v>
          </cell>
          <cell r="G41">
            <v>169.74</v>
          </cell>
          <cell r="T41" t="str">
            <v>Bildungsbeteiligung</v>
          </cell>
        </row>
        <row r="42">
          <cell r="E42">
            <v>40680.910000000003</v>
          </cell>
          <cell r="F42">
            <v>1407.1</v>
          </cell>
          <cell r="G42">
            <v>4961.8500000000004</v>
          </cell>
          <cell r="T42" t="str">
            <v>Keine Bildungsbeteiligung</v>
          </cell>
        </row>
        <row r="43">
          <cell r="E43">
            <v>16593.419999999998</v>
          </cell>
          <cell r="F43">
            <v>548.54999999999995</v>
          </cell>
          <cell r="G43">
            <v>5100.29</v>
          </cell>
          <cell r="T43" t="str">
            <v>Insgesamt</v>
          </cell>
        </row>
        <row r="44">
          <cell r="E44">
            <v>129.61000000000001</v>
          </cell>
          <cell r="F44">
            <v>0</v>
          </cell>
          <cell r="G44">
            <v>14.95</v>
          </cell>
          <cell r="T44" t="str">
            <v>Bildungsbeteiligung</v>
          </cell>
        </row>
        <row r="45">
          <cell r="E45">
            <v>16463.810000000001</v>
          </cell>
          <cell r="F45">
            <v>548.54999999999995</v>
          </cell>
          <cell r="G45">
            <v>5085.33</v>
          </cell>
          <cell r="T45" t="str">
            <v>Keine Bildungsbeteiligung</v>
          </cell>
        </row>
        <row r="46">
          <cell r="E46">
            <v>70438.52</v>
          </cell>
          <cell r="F46">
            <v>4110.47</v>
          </cell>
          <cell r="G46">
            <v>13693.12</v>
          </cell>
          <cell r="T46" t="str">
            <v>Insgesamt</v>
          </cell>
        </row>
        <row r="47">
          <cell r="E47">
            <v>10356.709999999999</v>
          </cell>
          <cell r="F47">
            <v>1976.59</v>
          </cell>
          <cell r="G47">
            <v>2895.09</v>
          </cell>
          <cell r="T47" t="str">
            <v>Bildungsbeteiligung</v>
          </cell>
        </row>
        <row r="48">
          <cell r="E48">
            <v>60081.81</v>
          </cell>
          <cell r="F48">
            <v>2133.88</v>
          </cell>
          <cell r="G48">
            <v>10798.03</v>
          </cell>
          <cell r="T48" t="str">
            <v>Keine Bildungsbeteiligung</v>
          </cell>
        </row>
        <row r="49">
          <cell r="E49">
            <v>185.9</v>
          </cell>
          <cell r="F49">
            <v>56.92</v>
          </cell>
          <cell r="G49">
            <v>128.46</v>
          </cell>
          <cell r="T49" t="str">
            <v>Insgesamt</v>
          </cell>
        </row>
        <row r="50">
          <cell r="E50">
            <v>179.03</v>
          </cell>
          <cell r="F50">
            <v>55.8</v>
          </cell>
          <cell r="G50">
            <v>122.71</v>
          </cell>
          <cell r="T50" t="str">
            <v>Bildungsbeteiligung</v>
          </cell>
        </row>
        <row r="51">
          <cell r="E51">
            <v>6.87</v>
          </cell>
          <cell r="F51">
            <v>1.1200000000000001</v>
          </cell>
          <cell r="G51">
            <v>5.75</v>
          </cell>
          <cell r="T51" t="str">
            <v>Keine Bildungsbeteiligung</v>
          </cell>
        </row>
        <row r="52">
          <cell r="E52">
            <v>2067.9299999999998</v>
          </cell>
          <cell r="F52">
            <v>54.65</v>
          </cell>
          <cell r="G52">
            <v>814.35</v>
          </cell>
          <cell r="T52" t="str">
            <v>Insgesamt</v>
          </cell>
        </row>
        <row r="53">
          <cell r="E53">
            <v>951.27</v>
          </cell>
          <cell r="F53">
            <v>12.62</v>
          </cell>
          <cell r="G53">
            <v>592.11</v>
          </cell>
          <cell r="T53" t="str">
            <v>Bildungsbeteiligung</v>
          </cell>
        </row>
        <row r="54">
          <cell r="E54">
            <v>1116.6500000000001</v>
          </cell>
          <cell r="F54">
            <v>42.03</v>
          </cell>
          <cell r="G54">
            <v>222.24</v>
          </cell>
          <cell r="T54" t="str">
            <v>Keine Bildungsbeteiligung</v>
          </cell>
        </row>
        <row r="55">
          <cell r="E55">
            <v>18214.62</v>
          </cell>
          <cell r="F55">
            <v>375.82</v>
          </cell>
          <cell r="G55">
            <v>1414.22</v>
          </cell>
          <cell r="T55" t="str">
            <v>Insgesamt</v>
          </cell>
        </row>
        <row r="56">
          <cell r="E56">
            <v>1516.68</v>
          </cell>
          <cell r="F56">
            <v>5.18</v>
          </cell>
          <cell r="G56">
            <v>48.34</v>
          </cell>
          <cell r="T56" t="str">
            <v>Bildungsbeteiligung</v>
          </cell>
        </row>
        <row r="57">
          <cell r="E57">
            <v>16697.939999999999</v>
          </cell>
          <cell r="F57">
            <v>370.64</v>
          </cell>
          <cell r="G57">
            <v>1365.88</v>
          </cell>
          <cell r="T57" t="str">
            <v>Keine Bildungsbeteiligung</v>
          </cell>
        </row>
        <row r="58">
          <cell r="E58">
            <v>384.2</v>
          </cell>
          <cell r="F58">
            <v>5.49</v>
          </cell>
          <cell r="G58">
            <v>35.17</v>
          </cell>
          <cell r="T58" t="str">
            <v>Insgesamt</v>
          </cell>
        </row>
        <row r="59">
          <cell r="E59">
            <v>10.1</v>
          </cell>
          <cell r="F59">
            <v>0</v>
          </cell>
          <cell r="G59">
            <v>0</v>
          </cell>
          <cell r="T59" t="str">
            <v>Bildungsbeteiligung</v>
          </cell>
        </row>
        <row r="60">
          <cell r="E60">
            <v>374.09</v>
          </cell>
          <cell r="F60">
            <v>5.49</v>
          </cell>
          <cell r="G60">
            <v>35.17</v>
          </cell>
          <cell r="T60" t="str">
            <v>Keine Bildungsbeteiligung</v>
          </cell>
        </row>
        <row r="61">
          <cell r="E61">
            <v>20852.64</v>
          </cell>
          <cell r="F61">
            <v>492.89</v>
          </cell>
          <cell r="G61">
            <v>2392.1999999999998</v>
          </cell>
          <cell r="T61" t="str">
            <v>Insgesamt</v>
          </cell>
        </row>
        <row r="62">
          <cell r="E62">
            <v>2657.08</v>
          </cell>
          <cell r="F62">
            <v>73.61</v>
          </cell>
          <cell r="G62">
            <v>763.15</v>
          </cell>
          <cell r="T62" t="str">
            <v>Bildungsbeteiligung</v>
          </cell>
        </row>
        <row r="63">
          <cell r="E63">
            <v>18195.560000000001</v>
          </cell>
          <cell r="F63">
            <v>419.29</v>
          </cell>
          <cell r="G63">
            <v>1629.05</v>
          </cell>
          <cell r="T63" t="str">
            <v>Keine Bildungsbeteiligung</v>
          </cell>
        </row>
        <row r="64">
          <cell r="E64">
            <v>150.6</v>
          </cell>
          <cell r="F64">
            <v>40.97</v>
          </cell>
          <cell r="G64">
            <v>109.63</v>
          </cell>
          <cell r="T64" t="str">
            <v>Insgesamt</v>
          </cell>
        </row>
        <row r="65">
          <cell r="E65">
            <v>144.49</v>
          </cell>
          <cell r="F65">
            <v>40.97</v>
          </cell>
          <cell r="G65">
            <v>103.52</v>
          </cell>
          <cell r="T65" t="str">
            <v>Bildungsbeteiligung</v>
          </cell>
        </row>
        <row r="66">
          <cell r="E66">
            <v>6.11</v>
          </cell>
          <cell r="F66">
            <v>0</v>
          </cell>
          <cell r="G66">
            <v>6.11</v>
          </cell>
          <cell r="T66" t="str">
            <v>Keine Bildungsbeteiligung</v>
          </cell>
        </row>
        <row r="67">
          <cell r="E67">
            <v>1868.49</v>
          </cell>
          <cell r="F67">
            <v>33.979999999999997</v>
          </cell>
          <cell r="G67">
            <v>581.32000000000005</v>
          </cell>
          <cell r="T67" t="str">
            <v>Insgesamt</v>
          </cell>
        </row>
        <row r="68">
          <cell r="E68">
            <v>929.63</v>
          </cell>
          <cell r="F68">
            <v>14.13</v>
          </cell>
          <cell r="G68">
            <v>442.93</v>
          </cell>
          <cell r="T68" t="str">
            <v>Bildungsbeteiligung</v>
          </cell>
        </row>
        <row r="69">
          <cell r="E69">
            <v>938.86</v>
          </cell>
          <cell r="F69">
            <v>19.84</v>
          </cell>
          <cell r="G69">
            <v>138.38</v>
          </cell>
          <cell r="T69" t="str">
            <v>Keine Bildungsbeteiligung</v>
          </cell>
        </row>
        <row r="70">
          <cell r="E70">
            <v>15039.9</v>
          </cell>
          <cell r="F70">
            <v>266.85000000000002</v>
          </cell>
          <cell r="G70">
            <v>1570.94</v>
          </cell>
          <cell r="T70" t="str">
            <v>Insgesamt</v>
          </cell>
        </row>
        <row r="71">
          <cell r="E71">
            <v>1424.7</v>
          </cell>
          <cell r="F71">
            <v>3.61</v>
          </cell>
          <cell r="G71">
            <v>61.87</v>
          </cell>
          <cell r="T71" t="str">
            <v>Bildungsbeteiligung</v>
          </cell>
        </row>
        <row r="72">
          <cell r="E72">
            <v>13615.2</v>
          </cell>
          <cell r="F72">
            <v>263.24</v>
          </cell>
          <cell r="G72">
            <v>1509.07</v>
          </cell>
          <cell r="T72" t="str">
            <v>Keine Bildungsbeteiligung</v>
          </cell>
        </row>
        <row r="73">
          <cell r="E73">
            <v>227.41</v>
          </cell>
          <cell r="F73">
            <v>2.58</v>
          </cell>
          <cell r="G73">
            <v>84.91</v>
          </cell>
          <cell r="T73" t="str">
            <v>Insgesamt</v>
          </cell>
        </row>
        <row r="74">
          <cell r="E74">
            <v>8.83</v>
          </cell>
          <cell r="F74">
            <v>0</v>
          </cell>
          <cell r="G74">
            <v>0.91</v>
          </cell>
          <cell r="T74" t="str">
            <v>Bildungsbeteiligung</v>
          </cell>
        </row>
        <row r="75">
          <cell r="E75">
            <v>218.58</v>
          </cell>
          <cell r="F75">
            <v>2.58</v>
          </cell>
          <cell r="G75">
            <v>84</v>
          </cell>
          <cell r="T75" t="str">
            <v>Keine Bildungsbeteiligung</v>
          </cell>
        </row>
        <row r="76">
          <cell r="E76">
            <v>17286.41</v>
          </cell>
          <cell r="F76">
            <v>344.37</v>
          </cell>
          <cell r="G76">
            <v>2346.8000000000002</v>
          </cell>
          <cell r="T76" t="str">
            <v>Insgesamt</v>
          </cell>
        </row>
        <row r="77">
          <cell r="E77">
            <v>2507.65</v>
          </cell>
          <cell r="F77">
            <v>58.71</v>
          </cell>
          <cell r="G77">
            <v>609.23</v>
          </cell>
          <cell r="T77" t="str">
            <v>Bildungsbeteiligung</v>
          </cell>
        </row>
        <row r="78">
          <cell r="E78">
            <v>14778.76</v>
          </cell>
          <cell r="F78">
            <v>285.66000000000003</v>
          </cell>
          <cell r="G78">
            <v>1737.57</v>
          </cell>
          <cell r="T78" t="str">
            <v>Keine Bildungsbeteiligung</v>
          </cell>
        </row>
        <row r="79">
          <cell r="E79">
            <v>336.5</v>
          </cell>
          <cell r="F79">
            <v>97.89</v>
          </cell>
          <cell r="G79">
            <v>238.09</v>
          </cell>
          <cell r="T79" t="str">
            <v>Insgesamt</v>
          </cell>
        </row>
        <row r="80">
          <cell r="E80">
            <v>323.52</v>
          </cell>
          <cell r="F80">
            <v>96.77</v>
          </cell>
          <cell r="G80">
            <v>226.23</v>
          </cell>
          <cell r="T80" t="str">
            <v>Bildungsbeteiligung</v>
          </cell>
        </row>
        <row r="81">
          <cell r="E81">
            <v>12.98</v>
          </cell>
          <cell r="F81">
            <v>1.1200000000000001</v>
          </cell>
          <cell r="G81">
            <v>11.86</v>
          </cell>
          <cell r="T81" t="str">
            <v>Keine Bildungsbeteiligung</v>
          </cell>
        </row>
        <row r="82">
          <cell r="E82">
            <v>3936.42</v>
          </cell>
          <cell r="F82">
            <v>88.63</v>
          </cell>
          <cell r="G82">
            <v>1395.67</v>
          </cell>
          <cell r="T82" t="str">
            <v>Insgesamt</v>
          </cell>
        </row>
        <row r="83">
          <cell r="E83">
            <v>1880.9</v>
          </cell>
          <cell r="F83">
            <v>26.75</v>
          </cell>
          <cell r="G83">
            <v>1035.04</v>
          </cell>
          <cell r="T83" t="str">
            <v>Bildungsbeteiligung</v>
          </cell>
        </row>
        <row r="84">
          <cell r="E84">
            <v>2055.5100000000002</v>
          </cell>
          <cell r="F84">
            <v>61.88</v>
          </cell>
          <cell r="G84">
            <v>360.62</v>
          </cell>
          <cell r="T84" t="str">
            <v>Keine Bildungsbeteiligung</v>
          </cell>
        </row>
        <row r="85">
          <cell r="E85">
            <v>33254.519999999997</v>
          </cell>
          <cell r="F85">
            <v>642.66999999999996</v>
          </cell>
          <cell r="G85">
            <v>2985.16</v>
          </cell>
          <cell r="T85" t="str">
            <v>Insgesamt</v>
          </cell>
        </row>
        <row r="86">
          <cell r="E86">
            <v>2941.38</v>
          </cell>
          <cell r="F86">
            <v>8.7899999999999991</v>
          </cell>
          <cell r="G86">
            <v>110.21</v>
          </cell>
          <cell r="T86" t="str">
            <v>Bildungsbeteiligung</v>
          </cell>
        </row>
        <row r="87">
          <cell r="E87">
            <v>30313.15</v>
          </cell>
          <cell r="F87">
            <v>633.88</v>
          </cell>
          <cell r="G87">
            <v>2874.95</v>
          </cell>
          <cell r="T87" t="str">
            <v>Keine Bildungsbeteiligung</v>
          </cell>
        </row>
        <row r="88">
          <cell r="E88">
            <v>611.61</v>
          </cell>
          <cell r="F88">
            <v>8.07</v>
          </cell>
          <cell r="G88">
            <v>120.09</v>
          </cell>
          <cell r="T88" t="str">
            <v>Insgesamt</v>
          </cell>
        </row>
        <row r="89">
          <cell r="E89">
            <v>18.93</v>
          </cell>
          <cell r="F89">
            <v>0</v>
          </cell>
          <cell r="G89">
            <v>0.91</v>
          </cell>
          <cell r="T89" t="str">
            <v>Bildungsbeteiligung</v>
          </cell>
        </row>
        <row r="90">
          <cell r="E90">
            <v>592.67999999999995</v>
          </cell>
          <cell r="F90">
            <v>8.07</v>
          </cell>
          <cell r="G90">
            <v>119.18</v>
          </cell>
          <cell r="T90" t="str">
            <v>Keine Bildungsbeteiligung</v>
          </cell>
        </row>
        <row r="91">
          <cell r="E91">
            <v>38139.050000000003</v>
          </cell>
          <cell r="F91">
            <v>837.27</v>
          </cell>
          <cell r="G91">
            <v>4739</v>
          </cell>
          <cell r="T91" t="str">
            <v>Insgesamt</v>
          </cell>
        </row>
        <row r="92">
          <cell r="E92">
            <v>5164.7299999999996</v>
          </cell>
          <cell r="F92">
            <v>132.32</v>
          </cell>
          <cell r="G92">
            <v>1372.39</v>
          </cell>
          <cell r="T92" t="str">
            <v>Bildungsbeteiligung</v>
          </cell>
        </row>
        <row r="93">
          <cell r="E93">
            <v>32974.32</v>
          </cell>
          <cell r="F93">
            <v>704.95</v>
          </cell>
          <cell r="G93">
            <v>3366.62</v>
          </cell>
          <cell r="T93" t="str">
            <v>Keine Bildungsbeteiligung</v>
          </cell>
        </row>
        <row r="94">
          <cell r="E94">
            <v>27.93</v>
          </cell>
          <cell r="F94">
            <v>13.39</v>
          </cell>
          <cell r="G94">
            <v>13.5</v>
          </cell>
          <cell r="T94" t="str">
            <v>Insgesamt</v>
          </cell>
        </row>
        <row r="95">
          <cell r="E95">
            <v>20.63</v>
          </cell>
          <cell r="F95">
            <v>12.94</v>
          </cell>
          <cell r="G95">
            <v>7.11</v>
          </cell>
          <cell r="T95" t="str">
            <v>Bildungsbeteiligung</v>
          </cell>
        </row>
        <row r="96">
          <cell r="E96">
            <v>7.3</v>
          </cell>
          <cell r="F96">
            <v>0.45</v>
          </cell>
          <cell r="G96">
            <v>6.39</v>
          </cell>
          <cell r="T96" t="str">
            <v>Keine Bildungsbeteiligung</v>
          </cell>
        </row>
        <row r="97">
          <cell r="E97">
            <v>263.58</v>
          </cell>
          <cell r="F97">
            <v>20.34</v>
          </cell>
          <cell r="G97">
            <v>131.15</v>
          </cell>
          <cell r="T97" t="str">
            <v>Insgesamt</v>
          </cell>
        </row>
        <row r="98">
          <cell r="E98">
            <v>36.11</v>
          </cell>
          <cell r="F98">
            <v>0.88</v>
          </cell>
          <cell r="G98">
            <v>18.809999999999999</v>
          </cell>
          <cell r="T98" t="str">
            <v>Bildungsbeteiligung</v>
          </cell>
        </row>
        <row r="99">
          <cell r="E99">
            <v>227.47</v>
          </cell>
          <cell r="F99">
            <v>19.46</v>
          </cell>
          <cell r="G99">
            <v>112.33</v>
          </cell>
          <cell r="T99" t="str">
            <v>Keine Bildungsbeteiligung</v>
          </cell>
        </row>
        <row r="100">
          <cell r="E100">
            <v>1431.61</v>
          </cell>
          <cell r="F100">
            <v>115.96</v>
          </cell>
          <cell r="G100">
            <v>275.25</v>
          </cell>
          <cell r="T100" t="str">
            <v>Insgesamt</v>
          </cell>
        </row>
        <row r="101">
          <cell r="E101">
            <v>59.19</v>
          </cell>
          <cell r="F101">
            <v>2.19</v>
          </cell>
          <cell r="G101">
            <v>8.74</v>
          </cell>
          <cell r="T101" t="str">
            <v>Bildungsbeteiligung</v>
          </cell>
        </row>
        <row r="102">
          <cell r="E102">
            <v>1372.42</v>
          </cell>
          <cell r="F102">
            <v>113.77</v>
          </cell>
          <cell r="G102">
            <v>266.51</v>
          </cell>
          <cell r="T102" t="str">
            <v>Keine Bildungsbeteiligung</v>
          </cell>
        </row>
        <row r="103">
          <cell r="E103">
            <v>4.9400000000000004</v>
          </cell>
          <cell r="F103">
            <v>0.43</v>
          </cell>
          <cell r="G103">
            <v>0.41</v>
          </cell>
          <cell r="T103" t="str">
            <v>Insgesamt</v>
          </cell>
        </row>
        <row r="104">
          <cell r="E104">
            <v>0.44</v>
          </cell>
          <cell r="F104">
            <v>0</v>
          </cell>
          <cell r="G104">
            <v>0</v>
          </cell>
          <cell r="T104" t="str">
            <v>Bildungsbeteiligung</v>
          </cell>
        </row>
        <row r="105">
          <cell r="E105">
            <v>4.5</v>
          </cell>
          <cell r="F105">
            <v>0.43</v>
          </cell>
          <cell r="G105">
            <v>0.41</v>
          </cell>
          <cell r="T105" t="str">
            <v>Keine Bildungsbeteiligung</v>
          </cell>
        </row>
        <row r="106">
          <cell r="E106">
            <v>1728.05</v>
          </cell>
          <cell r="F106">
            <v>150.11000000000001</v>
          </cell>
          <cell r="G106">
            <v>420.31</v>
          </cell>
          <cell r="T106" t="str">
            <v>Insgesamt</v>
          </cell>
        </row>
        <row r="107">
          <cell r="E107">
            <v>116.37</v>
          </cell>
          <cell r="F107">
            <v>16.010000000000002</v>
          </cell>
          <cell r="G107">
            <v>34.659999999999997</v>
          </cell>
          <cell r="T107" t="str">
            <v>Bildungsbeteiligung</v>
          </cell>
        </row>
        <row r="108">
          <cell r="E108">
            <v>1611.68</v>
          </cell>
          <cell r="F108">
            <v>134.1</v>
          </cell>
          <cell r="G108">
            <v>385.65</v>
          </cell>
          <cell r="T108" t="str">
            <v>Keine Bildungsbeteiligung</v>
          </cell>
        </row>
        <row r="109">
          <cell r="E109">
            <v>18.260000000000002</v>
          </cell>
          <cell r="F109">
            <v>7.22</v>
          </cell>
          <cell r="G109">
            <v>10.58</v>
          </cell>
          <cell r="T109" t="str">
            <v>Insgesamt</v>
          </cell>
        </row>
        <row r="110">
          <cell r="E110">
            <v>15.63</v>
          </cell>
          <cell r="F110">
            <v>6.67</v>
          </cell>
          <cell r="G110">
            <v>8.49</v>
          </cell>
          <cell r="T110" t="str">
            <v>Bildungsbeteiligung</v>
          </cell>
        </row>
        <row r="111">
          <cell r="E111">
            <v>2.63</v>
          </cell>
          <cell r="F111">
            <v>0.55000000000000004</v>
          </cell>
          <cell r="G111">
            <v>2.09</v>
          </cell>
          <cell r="T111" t="str">
            <v>Keine Bildungsbeteiligung</v>
          </cell>
        </row>
        <row r="112">
          <cell r="E112">
            <v>211.72</v>
          </cell>
          <cell r="F112">
            <v>17.91</v>
          </cell>
          <cell r="G112">
            <v>93.53</v>
          </cell>
          <cell r="T112" t="str">
            <v>Insgesamt</v>
          </cell>
        </row>
        <row r="113">
          <cell r="E113">
            <v>39.049999999999997</v>
          </cell>
          <cell r="F113">
            <v>3.06</v>
          </cell>
          <cell r="G113">
            <v>20.239999999999998</v>
          </cell>
          <cell r="T113" t="str">
            <v>Bildungsbeteiligung</v>
          </cell>
        </row>
        <row r="114">
          <cell r="E114">
            <v>172.67</v>
          </cell>
          <cell r="F114">
            <v>14.85</v>
          </cell>
          <cell r="G114">
            <v>73.290000000000006</v>
          </cell>
          <cell r="T114" t="str">
            <v>Keine Bildungsbeteiligung</v>
          </cell>
        </row>
        <row r="115">
          <cell r="E115">
            <v>1261.77</v>
          </cell>
          <cell r="F115">
            <v>85.53</v>
          </cell>
          <cell r="G115">
            <v>251.53</v>
          </cell>
          <cell r="T115" t="str">
            <v>Insgesamt</v>
          </cell>
        </row>
        <row r="116">
          <cell r="E116">
            <v>86.14</v>
          </cell>
          <cell r="F116">
            <v>2.0299999999999998</v>
          </cell>
          <cell r="G116">
            <v>11.43</v>
          </cell>
          <cell r="T116" t="str">
            <v>Bildungsbeteiligung</v>
          </cell>
        </row>
        <row r="117">
          <cell r="E117">
            <v>1175.6300000000001</v>
          </cell>
          <cell r="F117">
            <v>83.5</v>
          </cell>
          <cell r="G117">
            <v>240.1</v>
          </cell>
          <cell r="T117" t="str">
            <v>Keine Bildungsbeteiligung</v>
          </cell>
        </row>
        <row r="118">
          <cell r="E118">
            <v>1.44</v>
          </cell>
          <cell r="F118">
            <v>0</v>
          </cell>
          <cell r="G118">
            <v>0</v>
          </cell>
          <cell r="T118" t="str">
            <v>Insgesamt</v>
          </cell>
        </row>
        <row r="119">
          <cell r="E119">
            <v>0</v>
          </cell>
          <cell r="F119">
            <v>0</v>
          </cell>
          <cell r="G119">
            <v>0</v>
          </cell>
          <cell r="T119" t="str">
            <v>Bildungsbeteiligung</v>
          </cell>
        </row>
        <row r="120">
          <cell r="E120">
            <v>1.44</v>
          </cell>
          <cell r="F120">
            <v>0</v>
          </cell>
          <cell r="G120">
            <v>0</v>
          </cell>
          <cell r="T120" t="str">
            <v>Keine Bildungsbeteiligung</v>
          </cell>
        </row>
        <row r="121">
          <cell r="E121">
            <v>1493.19</v>
          </cell>
          <cell r="F121">
            <v>110.66</v>
          </cell>
          <cell r="G121">
            <v>355.64</v>
          </cell>
          <cell r="T121" t="str">
            <v>Insgesamt</v>
          </cell>
        </row>
        <row r="122">
          <cell r="E122">
            <v>140.82</v>
          </cell>
          <cell r="F122">
            <v>11.77</v>
          </cell>
          <cell r="G122">
            <v>40.159999999999997</v>
          </cell>
          <cell r="T122" t="str">
            <v>Bildungsbeteiligung</v>
          </cell>
        </row>
        <row r="123">
          <cell r="E123">
            <v>1352.38</v>
          </cell>
          <cell r="F123">
            <v>98.89</v>
          </cell>
          <cell r="G123">
            <v>315.48</v>
          </cell>
          <cell r="T123" t="str">
            <v>Keine Bildungsbeteiligung</v>
          </cell>
        </row>
        <row r="124">
          <cell r="E124">
            <v>46.19</v>
          </cell>
          <cell r="F124">
            <v>20.61</v>
          </cell>
          <cell r="G124">
            <v>24.09</v>
          </cell>
          <cell r="T124" t="str">
            <v>Insgesamt</v>
          </cell>
        </row>
        <row r="125">
          <cell r="E125">
            <v>36.26</v>
          </cell>
          <cell r="F125">
            <v>19.62</v>
          </cell>
          <cell r="G125">
            <v>15.6</v>
          </cell>
          <cell r="T125" t="str">
            <v>Bildungsbeteiligung</v>
          </cell>
        </row>
        <row r="126">
          <cell r="E126">
            <v>9.93</v>
          </cell>
          <cell r="F126">
            <v>0.99</v>
          </cell>
          <cell r="G126">
            <v>8.48</v>
          </cell>
          <cell r="T126" t="str">
            <v>Keine Bildungsbeteiligung</v>
          </cell>
        </row>
        <row r="127">
          <cell r="E127">
            <v>475.3</v>
          </cell>
          <cell r="F127">
            <v>38.25</v>
          </cell>
          <cell r="G127">
            <v>224.68</v>
          </cell>
          <cell r="T127" t="str">
            <v>Insgesamt</v>
          </cell>
        </row>
        <row r="128">
          <cell r="E128">
            <v>75.16</v>
          </cell>
          <cell r="F128">
            <v>3.94</v>
          </cell>
          <cell r="G128">
            <v>39.049999999999997</v>
          </cell>
          <cell r="T128" t="str">
            <v>Bildungsbeteiligung</v>
          </cell>
        </row>
        <row r="129">
          <cell r="E129">
            <v>400.14</v>
          </cell>
          <cell r="F129">
            <v>34.31</v>
          </cell>
          <cell r="G129">
            <v>185.62</v>
          </cell>
          <cell r="T129" t="str">
            <v>Keine Bildungsbeteiligung</v>
          </cell>
        </row>
        <row r="130">
          <cell r="E130">
            <v>2693.38</v>
          </cell>
          <cell r="F130">
            <v>201.49</v>
          </cell>
          <cell r="G130">
            <v>526.78</v>
          </cell>
          <cell r="T130" t="str">
            <v>Insgesamt</v>
          </cell>
        </row>
        <row r="131">
          <cell r="E131">
            <v>145.33000000000001</v>
          </cell>
          <cell r="F131">
            <v>4.22</v>
          </cell>
          <cell r="G131">
            <v>20.170000000000002</v>
          </cell>
          <cell r="T131" t="str">
            <v>Bildungsbeteiligung</v>
          </cell>
        </row>
        <row r="132">
          <cell r="E132">
            <v>2548.04</v>
          </cell>
          <cell r="F132">
            <v>197.26</v>
          </cell>
          <cell r="G132">
            <v>506.61</v>
          </cell>
          <cell r="T132" t="str">
            <v>Keine Bildungsbeteiligung</v>
          </cell>
        </row>
        <row r="133">
          <cell r="E133">
            <v>6.38</v>
          </cell>
          <cell r="F133">
            <v>0.43</v>
          </cell>
          <cell r="G133">
            <v>0.41</v>
          </cell>
          <cell r="T133" t="str">
            <v>Insgesamt</v>
          </cell>
        </row>
        <row r="134">
          <cell r="E134">
            <v>0.44</v>
          </cell>
          <cell r="F134">
            <v>0</v>
          </cell>
          <cell r="G134">
            <v>0</v>
          </cell>
          <cell r="T134" t="str">
            <v>Bildungsbeteiligung</v>
          </cell>
        </row>
        <row r="135">
          <cell r="E135">
            <v>5.94</v>
          </cell>
          <cell r="F135">
            <v>0.43</v>
          </cell>
          <cell r="G135">
            <v>0.41</v>
          </cell>
          <cell r="T135" t="str">
            <v>Keine Bildungsbeteiligung</v>
          </cell>
        </row>
        <row r="136">
          <cell r="E136">
            <v>3221.24</v>
          </cell>
          <cell r="F136">
            <v>260.77</v>
          </cell>
          <cell r="G136">
            <v>775.95</v>
          </cell>
          <cell r="T136" t="str">
            <v>Insgesamt</v>
          </cell>
        </row>
        <row r="137">
          <cell r="E137">
            <v>257.19</v>
          </cell>
          <cell r="F137">
            <v>27.78</v>
          </cell>
          <cell r="G137">
            <v>74.819999999999993</v>
          </cell>
          <cell r="T137" t="str">
            <v>Bildungsbeteiligung</v>
          </cell>
        </row>
        <row r="138">
          <cell r="E138">
            <v>2964.06</v>
          </cell>
          <cell r="F138">
            <v>232.99</v>
          </cell>
          <cell r="G138">
            <v>701.13</v>
          </cell>
          <cell r="T138" t="str">
            <v>Keine Bildungsbeteiligung</v>
          </cell>
        </row>
        <row r="139">
          <cell r="E139">
            <v>1167.1199999999999</v>
          </cell>
          <cell r="F139">
            <v>892.87</v>
          </cell>
          <cell r="G139">
            <v>267.77999999999997</v>
          </cell>
          <cell r="T139" t="str">
            <v>Insgesamt</v>
          </cell>
        </row>
        <row r="140">
          <cell r="E140">
            <v>1159.1500000000001</v>
          </cell>
          <cell r="F140">
            <v>888.54</v>
          </cell>
          <cell r="G140">
            <v>264.69</v>
          </cell>
          <cell r="T140" t="str">
            <v>Bildungsbeteiligung</v>
          </cell>
        </row>
        <row r="141">
          <cell r="E141">
            <v>7.97</v>
          </cell>
          <cell r="F141">
            <v>4.33</v>
          </cell>
          <cell r="G141">
            <v>3.09</v>
          </cell>
          <cell r="T141" t="str">
            <v>Keine Bildungsbeteiligung</v>
          </cell>
        </row>
        <row r="142">
          <cell r="E142">
            <v>1062.06</v>
          </cell>
          <cell r="F142">
            <v>95.16</v>
          </cell>
          <cell r="G142">
            <v>455.19</v>
          </cell>
          <cell r="T142" t="str">
            <v>Insgesamt</v>
          </cell>
        </row>
        <row r="143">
          <cell r="E143">
            <v>922.06</v>
          </cell>
          <cell r="F143">
            <v>65.239999999999995</v>
          </cell>
          <cell r="G143">
            <v>406.24</v>
          </cell>
          <cell r="T143" t="str">
            <v>Bildungsbeteiligung</v>
          </cell>
        </row>
        <row r="144">
          <cell r="E144">
            <v>140.01</v>
          </cell>
          <cell r="F144">
            <v>29.91</v>
          </cell>
          <cell r="G144">
            <v>48.95</v>
          </cell>
          <cell r="T144" t="str">
            <v>Keine Bildungsbeteiligung</v>
          </cell>
        </row>
        <row r="145">
          <cell r="E145">
            <v>2706.05</v>
          </cell>
          <cell r="F145">
            <v>154.4</v>
          </cell>
          <cell r="G145">
            <v>330.07</v>
          </cell>
          <cell r="T145" t="str">
            <v>Insgesamt</v>
          </cell>
        </row>
        <row r="146">
          <cell r="E146">
            <v>369.52</v>
          </cell>
          <cell r="F146">
            <v>11.36</v>
          </cell>
          <cell r="G146">
            <v>14.81</v>
          </cell>
          <cell r="T146" t="str">
            <v>Bildungsbeteiligung</v>
          </cell>
        </row>
        <row r="147">
          <cell r="E147">
            <v>2336.5300000000002</v>
          </cell>
          <cell r="F147">
            <v>143.04</v>
          </cell>
          <cell r="G147">
            <v>315.25</v>
          </cell>
          <cell r="T147" t="str">
            <v>Keine Bildungsbeteiligung</v>
          </cell>
        </row>
        <row r="148">
          <cell r="E148">
            <v>6780.45</v>
          </cell>
          <cell r="F148">
            <v>190.32</v>
          </cell>
          <cell r="G148">
            <v>929.79</v>
          </cell>
          <cell r="T148" t="str">
            <v>Insgesamt</v>
          </cell>
        </row>
        <row r="149">
          <cell r="E149">
            <v>44.07</v>
          </cell>
          <cell r="F149">
            <v>0</v>
          </cell>
          <cell r="G149">
            <v>1.01</v>
          </cell>
          <cell r="T149" t="str">
            <v>Bildungsbeteiligung</v>
          </cell>
        </row>
        <row r="150">
          <cell r="E150">
            <v>6736.37</v>
          </cell>
          <cell r="F150">
            <v>190.32</v>
          </cell>
          <cell r="G150">
            <v>928.79</v>
          </cell>
          <cell r="T150" t="str">
            <v>Keine Bildungsbeteiligung</v>
          </cell>
        </row>
        <row r="151">
          <cell r="E151">
            <v>11715.68</v>
          </cell>
          <cell r="F151">
            <v>1332.74</v>
          </cell>
          <cell r="G151">
            <v>1982.83</v>
          </cell>
          <cell r="T151" t="str">
            <v>Insgesamt</v>
          </cell>
        </row>
        <row r="152">
          <cell r="E152">
            <v>2494.8000000000002</v>
          </cell>
          <cell r="F152">
            <v>965.14</v>
          </cell>
          <cell r="G152">
            <v>686.74</v>
          </cell>
          <cell r="T152" t="str">
            <v>Bildungsbeteiligung</v>
          </cell>
        </row>
        <row r="153">
          <cell r="E153">
            <v>9220.8799999999992</v>
          </cell>
          <cell r="F153">
            <v>367.61</v>
          </cell>
          <cell r="G153">
            <v>1296.08</v>
          </cell>
          <cell r="T153" t="str">
            <v>Keine Bildungsbeteiligung</v>
          </cell>
        </row>
        <row r="154">
          <cell r="E154">
            <v>1096.1199999999999</v>
          </cell>
          <cell r="F154">
            <v>787.76</v>
          </cell>
          <cell r="G154">
            <v>302.75</v>
          </cell>
          <cell r="T154" t="str">
            <v>Insgesamt</v>
          </cell>
        </row>
        <row r="155">
          <cell r="E155">
            <v>1085.97</v>
          </cell>
          <cell r="F155">
            <v>781.07</v>
          </cell>
          <cell r="G155">
            <v>299.27999999999997</v>
          </cell>
          <cell r="T155" t="str">
            <v>Bildungsbeteiligung</v>
          </cell>
        </row>
        <row r="156">
          <cell r="E156">
            <v>10.15</v>
          </cell>
          <cell r="F156">
            <v>6.68</v>
          </cell>
          <cell r="G156">
            <v>3.47</v>
          </cell>
          <cell r="T156" t="str">
            <v>Keine Bildungsbeteiligung</v>
          </cell>
        </row>
        <row r="157">
          <cell r="E157">
            <v>1248.1199999999999</v>
          </cell>
          <cell r="F157">
            <v>98.43</v>
          </cell>
          <cell r="G157">
            <v>553.01</v>
          </cell>
          <cell r="T157" t="str">
            <v>Insgesamt</v>
          </cell>
        </row>
        <row r="158">
          <cell r="E158">
            <v>947.72</v>
          </cell>
          <cell r="F158">
            <v>59.43</v>
          </cell>
          <cell r="G158">
            <v>424.26</v>
          </cell>
          <cell r="T158" t="str">
            <v>Bildungsbeteiligung</v>
          </cell>
        </row>
        <row r="159">
          <cell r="E159">
            <v>300.39999999999998</v>
          </cell>
          <cell r="F159">
            <v>39</v>
          </cell>
          <cell r="G159">
            <v>128.75</v>
          </cell>
          <cell r="T159" t="str">
            <v>Keine Bildungsbeteiligung</v>
          </cell>
        </row>
        <row r="160">
          <cell r="E160">
            <v>5823.32</v>
          </cell>
          <cell r="F160">
            <v>443.78</v>
          </cell>
          <cell r="G160">
            <v>1289.5899999999999</v>
          </cell>
          <cell r="T160" t="str">
            <v>Insgesamt</v>
          </cell>
        </row>
        <row r="161">
          <cell r="E161">
            <v>340.14</v>
          </cell>
          <cell r="F161">
            <v>10.86</v>
          </cell>
          <cell r="G161">
            <v>24.55</v>
          </cell>
          <cell r="T161" t="str">
            <v>Bildungsbeteiligung</v>
          </cell>
        </row>
        <row r="162">
          <cell r="E162">
            <v>5483.18</v>
          </cell>
          <cell r="F162">
            <v>432.92</v>
          </cell>
          <cell r="G162">
            <v>1265.03</v>
          </cell>
          <cell r="T162" t="str">
            <v>Keine Bildungsbeteiligung</v>
          </cell>
        </row>
        <row r="163">
          <cell r="E163">
            <v>9194.98</v>
          </cell>
          <cell r="F163">
            <v>349.73</v>
          </cell>
          <cell r="G163">
            <v>4049.99</v>
          </cell>
          <cell r="T163" t="str">
            <v>Insgesamt</v>
          </cell>
        </row>
        <row r="164">
          <cell r="E164">
            <v>66.16</v>
          </cell>
          <cell r="F164">
            <v>0</v>
          </cell>
          <cell r="G164">
            <v>13.04</v>
          </cell>
          <cell r="T164" t="str">
            <v>Bildungsbeteiligung</v>
          </cell>
        </row>
        <row r="165">
          <cell r="E165">
            <v>9128.82</v>
          </cell>
          <cell r="F165">
            <v>349.73</v>
          </cell>
          <cell r="G165">
            <v>4036.95</v>
          </cell>
          <cell r="T165" t="str">
            <v>Keine Bildungsbeteiligung</v>
          </cell>
        </row>
        <row r="166">
          <cell r="E166">
            <v>17362.54</v>
          </cell>
          <cell r="F166">
            <v>1679.69</v>
          </cell>
          <cell r="G166">
            <v>6195.34</v>
          </cell>
          <cell r="T166" t="str">
            <v>Insgesamt</v>
          </cell>
        </row>
        <row r="167">
          <cell r="E167">
            <v>2439.9899999999998</v>
          </cell>
          <cell r="F167">
            <v>851.36</v>
          </cell>
          <cell r="G167">
            <v>761.14</v>
          </cell>
          <cell r="T167" t="str">
            <v>Bildungsbeteiligung</v>
          </cell>
        </row>
        <row r="168">
          <cell r="E168">
            <v>14922.55</v>
          </cell>
          <cell r="F168">
            <v>828.33</v>
          </cell>
          <cell r="G168">
            <v>5434.2</v>
          </cell>
          <cell r="T168" t="str">
            <v>Keine Bildungsbeteiligung</v>
          </cell>
        </row>
        <row r="169">
          <cell r="E169">
            <v>2263.2399999999998</v>
          </cell>
          <cell r="F169">
            <v>1680.63</v>
          </cell>
          <cell r="G169">
            <v>570.53</v>
          </cell>
          <cell r="T169" t="str">
            <v>Insgesamt</v>
          </cell>
        </row>
        <row r="170">
          <cell r="E170">
            <v>2245.12</v>
          </cell>
          <cell r="F170">
            <v>1669.61</v>
          </cell>
          <cell r="G170">
            <v>563.97</v>
          </cell>
          <cell r="T170" t="str">
            <v>Bildungsbeteiligung</v>
          </cell>
        </row>
        <row r="171">
          <cell r="E171">
            <v>18.13</v>
          </cell>
          <cell r="F171">
            <v>11.02</v>
          </cell>
          <cell r="G171">
            <v>6.56</v>
          </cell>
          <cell r="T171" t="str">
            <v>Keine Bildungsbeteiligung</v>
          </cell>
        </row>
        <row r="172">
          <cell r="E172">
            <v>2310.1799999999998</v>
          </cell>
          <cell r="F172">
            <v>193.58</v>
          </cell>
          <cell r="G172">
            <v>1008.2</v>
          </cell>
          <cell r="T172" t="str">
            <v>Insgesamt</v>
          </cell>
        </row>
        <row r="173">
          <cell r="E173">
            <v>1869.78</v>
          </cell>
          <cell r="F173">
            <v>124.67</v>
          </cell>
          <cell r="G173">
            <v>830.5</v>
          </cell>
          <cell r="T173" t="str">
            <v>Bildungsbeteiligung</v>
          </cell>
        </row>
        <row r="174">
          <cell r="E174">
            <v>440.4</v>
          </cell>
          <cell r="F174">
            <v>68.91</v>
          </cell>
          <cell r="G174">
            <v>177.7</v>
          </cell>
          <cell r="T174" t="str">
            <v>Keine Bildungsbeteiligung</v>
          </cell>
        </row>
        <row r="175">
          <cell r="E175">
            <v>8529.3700000000008</v>
          </cell>
          <cell r="F175">
            <v>598.17999999999995</v>
          </cell>
          <cell r="G175">
            <v>1619.65</v>
          </cell>
          <cell r="T175" t="str">
            <v>Insgesamt</v>
          </cell>
        </row>
        <row r="176">
          <cell r="E176">
            <v>709.66</v>
          </cell>
          <cell r="F176">
            <v>22.21</v>
          </cell>
          <cell r="G176">
            <v>39.369999999999997</v>
          </cell>
          <cell r="T176" t="str">
            <v>Bildungsbeteiligung</v>
          </cell>
        </row>
        <row r="177">
          <cell r="E177">
            <v>7819.71</v>
          </cell>
          <cell r="F177">
            <v>575.97</v>
          </cell>
          <cell r="G177">
            <v>1580.29</v>
          </cell>
          <cell r="T177" t="str">
            <v>Keine Bildungsbeteiligung</v>
          </cell>
        </row>
        <row r="178">
          <cell r="E178">
            <v>15975.43</v>
          </cell>
          <cell r="F178">
            <v>540.04999999999995</v>
          </cell>
          <cell r="G178">
            <v>4979.79</v>
          </cell>
          <cell r="T178" t="str">
            <v>Insgesamt</v>
          </cell>
        </row>
        <row r="179">
          <cell r="E179">
            <v>110.24</v>
          </cell>
          <cell r="F179">
            <v>0</v>
          </cell>
          <cell r="G179">
            <v>14.05</v>
          </cell>
          <cell r="T179" t="str">
            <v>Bildungsbeteiligung</v>
          </cell>
        </row>
        <row r="180">
          <cell r="E180">
            <v>15865.19</v>
          </cell>
          <cell r="F180">
            <v>540.04999999999995</v>
          </cell>
          <cell r="G180">
            <v>4965.74</v>
          </cell>
          <cell r="T180" t="str">
            <v>Keine Bildungsbeteiligung</v>
          </cell>
        </row>
        <row r="181">
          <cell r="E181">
            <v>29078.22</v>
          </cell>
          <cell r="F181">
            <v>3012.44</v>
          </cell>
          <cell r="G181">
            <v>8178.17</v>
          </cell>
          <cell r="T181" t="str">
            <v>Insgesamt</v>
          </cell>
        </row>
        <row r="182">
          <cell r="E182">
            <v>4934.79</v>
          </cell>
          <cell r="F182">
            <v>1816.5</v>
          </cell>
          <cell r="G182">
            <v>1447.88</v>
          </cell>
          <cell r="T182" t="str">
            <v>Bildungsbeteiligung</v>
          </cell>
        </row>
        <row r="183">
          <cell r="E183">
            <v>24143.43</v>
          </cell>
          <cell r="F183">
            <v>1195.94</v>
          </cell>
          <cell r="G183">
            <v>6730.29</v>
          </cell>
          <cell r="T183" t="str">
            <v>Keine Bildungsbeteiligung</v>
          </cell>
        </row>
        <row r="184">
          <cell r="E184">
            <v>1209.17</v>
          </cell>
          <cell r="F184">
            <v>853.71</v>
          </cell>
          <cell r="G184">
            <v>347.87</v>
          </cell>
          <cell r="T184" t="str">
            <v>Insgesamt</v>
          </cell>
        </row>
        <row r="185">
          <cell r="E185">
            <v>1189.6400000000001</v>
          </cell>
          <cell r="F185">
            <v>848.32</v>
          </cell>
          <cell r="G185">
            <v>334.73</v>
          </cell>
          <cell r="T185" t="str">
            <v>Bildungsbeteiligung</v>
          </cell>
        </row>
        <row r="186">
          <cell r="E186">
            <v>19.53</v>
          </cell>
          <cell r="F186">
            <v>5.39</v>
          </cell>
          <cell r="G186">
            <v>13.14</v>
          </cell>
          <cell r="T186" t="str">
            <v>Keine Bildungsbeteiligung</v>
          </cell>
        </row>
        <row r="187">
          <cell r="E187">
            <v>2686.37</v>
          </cell>
          <cell r="F187">
            <v>139.13999999999999</v>
          </cell>
          <cell r="G187">
            <v>1122.8699999999999</v>
          </cell>
          <cell r="T187" t="str">
            <v>Insgesamt</v>
          </cell>
        </row>
        <row r="188">
          <cell r="E188">
            <v>1537.24</v>
          </cell>
          <cell r="F188">
            <v>69.36</v>
          </cell>
          <cell r="G188">
            <v>804.2</v>
          </cell>
          <cell r="T188" t="str">
            <v>Bildungsbeteiligung</v>
          </cell>
        </row>
        <row r="189">
          <cell r="E189">
            <v>1149.1300000000001</v>
          </cell>
          <cell r="F189">
            <v>69.78</v>
          </cell>
          <cell r="G189">
            <v>318.67</v>
          </cell>
          <cell r="T189" t="str">
            <v>Keine Bildungsbeteiligung</v>
          </cell>
        </row>
        <row r="190">
          <cell r="E190">
            <v>18300.28</v>
          </cell>
          <cell r="F190">
            <v>605.14</v>
          </cell>
          <cell r="G190">
            <v>1825.81</v>
          </cell>
          <cell r="T190" t="str">
            <v>Insgesamt</v>
          </cell>
        </row>
        <row r="191">
          <cell r="E191">
            <v>1618.33</v>
          </cell>
          <cell r="F191">
            <v>15.28</v>
          </cell>
          <cell r="G191">
            <v>59.24</v>
          </cell>
          <cell r="T191" t="str">
            <v>Bildungsbeteiligung</v>
          </cell>
        </row>
        <row r="192">
          <cell r="E192">
            <v>16681.95</v>
          </cell>
          <cell r="F192">
            <v>589.86</v>
          </cell>
          <cell r="G192">
            <v>1766.58</v>
          </cell>
          <cell r="T192" t="str">
            <v>Keine Bildungsbeteiligung</v>
          </cell>
        </row>
        <row r="193">
          <cell r="E193">
            <v>5840.53</v>
          </cell>
          <cell r="F193">
            <v>182.1</v>
          </cell>
          <cell r="G193">
            <v>869.77</v>
          </cell>
          <cell r="T193" t="str">
            <v>Insgesamt</v>
          </cell>
        </row>
        <row r="194">
          <cell r="E194">
            <v>47.38</v>
          </cell>
          <cell r="F194">
            <v>0</v>
          </cell>
          <cell r="G194">
            <v>1.01</v>
          </cell>
          <cell r="T194" t="str">
            <v>Bildungsbeteiligung</v>
          </cell>
        </row>
        <row r="195">
          <cell r="E195">
            <v>5793.15</v>
          </cell>
          <cell r="F195">
            <v>182.1</v>
          </cell>
          <cell r="G195">
            <v>868.76</v>
          </cell>
          <cell r="T195" t="str">
            <v>Keine Bildungsbeteiligung</v>
          </cell>
        </row>
        <row r="196">
          <cell r="E196">
            <v>28036.35</v>
          </cell>
          <cell r="F196">
            <v>1780.09</v>
          </cell>
          <cell r="G196">
            <v>4166.33</v>
          </cell>
          <cell r="T196" t="str">
            <v>Insgesamt</v>
          </cell>
        </row>
        <row r="197">
          <cell r="E197">
            <v>4392.6000000000004</v>
          </cell>
          <cell r="F197">
            <v>932.96</v>
          </cell>
          <cell r="G197">
            <v>1199.18</v>
          </cell>
          <cell r="T197" t="str">
            <v>Bildungsbeteiligung</v>
          </cell>
        </row>
        <row r="198">
          <cell r="E198">
            <v>23643.759999999998</v>
          </cell>
          <cell r="F198">
            <v>847.13</v>
          </cell>
          <cell r="G198">
            <v>2967.15</v>
          </cell>
          <cell r="T198" t="str">
            <v>Keine Bildungsbeteiligung</v>
          </cell>
        </row>
        <row r="199">
          <cell r="E199">
            <v>1101.79</v>
          </cell>
          <cell r="F199">
            <v>743.38</v>
          </cell>
          <cell r="G199">
            <v>352.34</v>
          </cell>
          <cell r="T199" t="str">
            <v>Insgesamt</v>
          </cell>
        </row>
        <row r="200">
          <cell r="E200">
            <v>1088.96</v>
          </cell>
          <cell r="F200">
            <v>738.95</v>
          </cell>
          <cell r="G200">
            <v>343.94</v>
          </cell>
          <cell r="T200" t="str">
            <v>Bildungsbeteiligung</v>
          </cell>
        </row>
        <row r="201">
          <cell r="E201">
            <v>12.83</v>
          </cell>
          <cell r="F201">
            <v>4.43</v>
          </cell>
          <cell r="G201">
            <v>8.4</v>
          </cell>
          <cell r="T201" t="str">
            <v>Keine Bildungsbeteiligung</v>
          </cell>
        </row>
        <row r="202">
          <cell r="E202">
            <v>2687.55</v>
          </cell>
          <cell r="F202">
            <v>127.77</v>
          </cell>
          <cell r="G202">
            <v>1005.7</v>
          </cell>
          <cell r="T202" t="str">
            <v>Insgesamt</v>
          </cell>
        </row>
        <row r="203">
          <cell r="E203">
            <v>1542</v>
          </cell>
          <cell r="F203">
            <v>65.12</v>
          </cell>
          <cell r="G203">
            <v>713.8</v>
          </cell>
          <cell r="T203" t="str">
            <v>Bildungsbeteiligung</v>
          </cell>
        </row>
        <row r="204">
          <cell r="E204">
            <v>1145.56</v>
          </cell>
          <cell r="F204">
            <v>62.65</v>
          </cell>
          <cell r="G204">
            <v>291.89999999999998</v>
          </cell>
          <cell r="T204" t="str">
            <v>Keine Bildungsbeteiligung</v>
          </cell>
        </row>
        <row r="205">
          <cell r="E205">
            <v>18233.39</v>
          </cell>
          <cell r="F205">
            <v>755.65</v>
          </cell>
          <cell r="G205">
            <v>2884.65</v>
          </cell>
          <cell r="T205" t="str">
            <v>Insgesamt</v>
          </cell>
        </row>
        <row r="206">
          <cell r="E206">
            <v>1503.7</v>
          </cell>
          <cell r="F206">
            <v>13.06</v>
          </cell>
          <cell r="G206">
            <v>87.24</v>
          </cell>
          <cell r="T206" t="str">
            <v>Bildungsbeteiligung</v>
          </cell>
        </row>
        <row r="207">
          <cell r="E207">
            <v>16729.7</v>
          </cell>
          <cell r="F207">
            <v>742.58</v>
          </cell>
          <cell r="G207">
            <v>2797.41</v>
          </cell>
          <cell r="T207" t="str">
            <v>Keine Bildungsbeteiligung</v>
          </cell>
        </row>
        <row r="208">
          <cell r="E208">
            <v>7596.8</v>
          </cell>
          <cell r="F208">
            <v>327.23</v>
          </cell>
          <cell r="G208">
            <v>3606.67</v>
          </cell>
          <cell r="T208" t="str">
            <v>Insgesamt</v>
          </cell>
        </row>
        <row r="209">
          <cell r="E209">
            <v>64.84</v>
          </cell>
          <cell r="F209">
            <v>0</v>
          </cell>
          <cell r="G209">
            <v>13.95</v>
          </cell>
          <cell r="T209" t="str">
            <v>Bildungsbeteiligung</v>
          </cell>
        </row>
        <row r="210">
          <cell r="E210">
            <v>7531.96</v>
          </cell>
          <cell r="F210">
            <v>327.23</v>
          </cell>
          <cell r="G210">
            <v>3592.72</v>
          </cell>
          <cell r="T210" t="str">
            <v>Keine Bildungsbeteiligung</v>
          </cell>
        </row>
        <row r="211">
          <cell r="E211">
            <v>29619.53</v>
          </cell>
          <cell r="F211">
            <v>1954.03</v>
          </cell>
          <cell r="G211">
            <v>7849.36</v>
          </cell>
          <cell r="T211" t="str">
            <v>Insgesamt</v>
          </cell>
        </row>
        <row r="212">
          <cell r="E212">
            <v>4199.49</v>
          </cell>
          <cell r="F212">
            <v>817.14</v>
          </cell>
          <cell r="G212">
            <v>1158.92</v>
          </cell>
          <cell r="T212" t="str">
            <v>Bildungsbeteiligung</v>
          </cell>
        </row>
        <row r="213">
          <cell r="E213">
            <v>25420.04</v>
          </cell>
          <cell r="F213">
            <v>1136.8900000000001</v>
          </cell>
          <cell r="G213">
            <v>6690.44</v>
          </cell>
          <cell r="T213" t="str">
            <v>Keine Bildungsbeteiligung</v>
          </cell>
        </row>
        <row r="214">
          <cell r="E214">
            <v>2310.96</v>
          </cell>
          <cell r="F214">
            <v>1597.09</v>
          </cell>
          <cell r="G214">
            <v>700.21</v>
          </cell>
          <cell r="T214" t="str">
            <v>Insgesamt</v>
          </cell>
        </row>
        <row r="215">
          <cell r="E215">
            <v>2278.6</v>
          </cell>
          <cell r="F215">
            <v>1587.27</v>
          </cell>
          <cell r="G215">
            <v>678.67</v>
          </cell>
          <cell r="T215" t="str">
            <v>Bildungsbeteiligung</v>
          </cell>
        </row>
        <row r="216">
          <cell r="E216">
            <v>32.36</v>
          </cell>
          <cell r="F216">
            <v>9.81</v>
          </cell>
          <cell r="G216">
            <v>21.54</v>
          </cell>
          <cell r="T216" t="str">
            <v>Keine Bildungsbeteiligung</v>
          </cell>
        </row>
        <row r="217">
          <cell r="E217">
            <v>5373.93</v>
          </cell>
          <cell r="F217">
            <v>266.91000000000003</v>
          </cell>
          <cell r="G217">
            <v>2128.5700000000002</v>
          </cell>
          <cell r="T217" t="str">
            <v>Insgesamt</v>
          </cell>
        </row>
        <row r="218">
          <cell r="E218">
            <v>3079.24</v>
          </cell>
          <cell r="F218">
            <v>134.47999999999999</v>
          </cell>
          <cell r="G218">
            <v>1517.99</v>
          </cell>
          <cell r="T218" t="str">
            <v>Bildungsbeteiligung</v>
          </cell>
        </row>
        <row r="219">
          <cell r="E219">
            <v>2294.6799999999998</v>
          </cell>
          <cell r="F219">
            <v>132.43</v>
          </cell>
          <cell r="G219">
            <v>610.58000000000004</v>
          </cell>
          <cell r="T219" t="str">
            <v>Keine Bildungsbeteiligung</v>
          </cell>
        </row>
        <row r="220">
          <cell r="E220">
            <v>36533.67</v>
          </cell>
          <cell r="F220">
            <v>1360.79</v>
          </cell>
          <cell r="G220">
            <v>4710.47</v>
          </cell>
          <cell r="T220" t="str">
            <v>Insgesamt</v>
          </cell>
        </row>
        <row r="221">
          <cell r="E221">
            <v>3122.03</v>
          </cell>
          <cell r="F221">
            <v>28.34</v>
          </cell>
          <cell r="G221">
            <v>146.47999999999999</v>
          </cell>
          <cell r="T221" t="str">
            <v>Bildungsbeteiligung</v>
          </cell>
        </row>
        <row r="222">
          <cell r="E222">
            <v>33411.65</v>
          </cell>
          <cell r="F222">
            <v>1332.45</v>
          </cell>
          <cell r="G222">
            <v>4563.99</v>
          </cell>
          <cell r="T222" t="str">
            <v>Keine Bildungsbeteiligung</v>
          </cell>
        </row>
        <row r="223">
          <cell r="E223">
            <v>13437.33</v>
          </cell>
          <cell r="F223">
            <v>509.33</v>
          </cell>
          <cell r="G223">
            <v>4476.4399999999996</v>
          </cell>
          <cell r="T223" t="str">
            <v>Insgesamt</v>
          </cell>
        </row>
        <row r="224">
          <cell r="E224">
            <v>112.22</v>
          </cell>
          <cell r="F224">
            <v>0</v>
          </cell>
          <cell r="G224">
            <v>14.95</v>
          </cell>
          <cell r="T224" t="str">
            <v>Bildungsbeteiligung</v>
          </cell>
        </row>
        <row r="225">
          <cell r="E225">
            <v>13325.11</v>
          </cell>
          <cell r="F225">
            <v>509.33</v>
          </cell>
          <cell r="G225">
            <v>4461.49</v>
          </cell>
          <cell r="T225" t="str">
            <v>Keine Bildungsbeteiligung</v>
          </cell>
        </row>
        <row r="226">
          <cell r="E226">
            <v>57655.89</v>
          </cell>
          <cell r="F226">
            <v>3734.11</v>
          </cell>
          <cell r="G226">
            <v>12015.69</v>
          </cell>
          <cell r="T226" t="str">
            <v>Insgesamt</v>
          </cell>
        </row>
        <row r="227">
          <cell r="E227">
            <v>8592.09</v>
          </cell>
          <cell r="F227">
            <v>1750.09</v>
          </cell>
          <cell r="G227">
            <v>2358.1</v>
          </cell>
          <cell r="T227" t="str">
            <v>Bildungsbeteiligung</v>
          </cell>
        </row>
        <row r="228">
          <cell r="E228">
            <v>49063.8</v>
          </cell>
          <cell r="F228">
            <v>1984.02</v>
          </cell>
          <cell r="G228">
            <v>9657.59</v>
          </cell>
          <cell r="T228" t="str">
            <v>Keine Bildungsbeteiligung</v>
          </cell>
        </row>
        <row r="229">
          <cell r="E229">
            <v>171.78</v>
          </cell>
          <cell r="F229">
            <v>109.48</v>
          </cell>
          <cell r="G229">
            <v>61.87</v>
          </cell>
          <cell r="T229" t="str">
            <v>Insgesamt</v>
          </cell>
        </row>
        <row r="230">
          <cell r="E230">
            <v>169.17</v>
          </cell>
          <cell r="F230">
            <v>108.96</v>
          </cell>
          <cell r="G230">
            <v>59.77</v>
          </cell>
          <cell r="T230" t="str">
            <v>Bildungsbeteiligung</v>
          </cell>
        </row>
        <row r="231">
          <cell r="E231">
            <v>2.61</v>
          </cell>
          <cell r="F231">
            <v>0.51</v>
          </cell>
          <cell r="G231">
            <v>2.1</v>
          </cell>
          <cell r="T231" t="str">
            <v>Keine Bildungsbeteiligung</v>
          </cell>
        </row>
        <row r="232">
          <cell r="E232">
            <v>707.19</v>
          </cell>
          <cell r="F232">
            <v>31.01</v>
          </cell>
          <cell r="G232">
            <v>277.82</v>
          </cell>
          <cell r="T232" t="str">
            <v>Insgesamt</v>
          </cell>
        </row>
        <row r="233">
          <cell r="E233">
            <v>372.2</v>
          </cell>
          <cell r="F233">
            <v>9.39</v>
          </cell>
          <cell r="G233">
            <v>212.96</v>
          </cell>
          <cell r="T233" t="str">
            <v>Bildungsbeteiligung</v>
          </cell>
        </row>
        <row r="234">
          <cell r="E234">
            <v>335</v>
          </cell>
          <cell r="F234">
            <v>21.62</v>
          </cell>
          <cell r="G234">
            <v>64.849999999999994</v>
          </cell>
          <cell r="T234" t="str">
            <v>Keine Bildungsbeteiligung</v>
          </cell>
        </row>
        <row r="235">
          <cell r="E235">
            <v>4052</v>
          </cell>
          <cell r="F235">
            <v>41.03</v>
          </cell>
          <cell r="G235">
            <v>193.72</v>
          </cell>
          <cell r="T235" t="str">
            <v>Insgesamt</v>
          </cell>
        </row>
        <row r="236">
          <cell r="E236">
            <v>327.05</v>
          </cell>
          <cell r="F236">
            <v>3.45</v>
          </cell>
          <cell r="G236">
            <v>12.65</v>
          </cell>
          <cell r="T236" t="str">
            <v>Bildungsbeteiligung</v>
          </cell>
        </row>
        <row r="237">
          <cell r="E237">
            <v>3724.94</v>
          </cell>
          <cell r="F237">
            <v>37.58</v>
          </cell>
          <cell r="G237">
            <v>181.07</v>
          </cell>
          <cell r="T237" t="str">
            <v>Keine Bildungsbeteiligung</v>
          </cell>
        </row>
        <row r="238">
          <cell r="E238">
            <v>1329.05</v>
          </cell>
          <cell r="F238">
            <v>14.14</v>
          </cell>
          <cell r="G238">
            <v>95.61</v>
          </cell>
          <cell r="T238" t="str">
            <v>Insgesamt</v>
          </cell>
        </row>
        <row r="239">
          <cell r="E239">
            <v>7.23</v>
          </cell>
          <cell r="F239">
            <v>0</v>
          </cell>
          <cell r="G239">
            <v>0</v>
          </cell>
          <cell r="T239" t="str">
            <v>Bildungsbeteiligung</v>
          </cell>
        </row>
        <row r="240">
          <cell r="E240">
            <v>1321.82</v>
          </cell>
          <cell r="F240">
            <v>14.14</v>
          </cell>
          <cell r="G240">
            <v>95.61</v>
          </cell>
          <cell r="T240" t="str">
            <v>Keine Bildungsbeteiligung</v>
          </cell>
        </row>
        <row r="241">
          <cell r="E241">
            <v>6260.02</v>
          </cell>
          <cell r="F241">
            <v>195.66</v>
          </cell>
          <cell r="G241">
            <v>629.02</v>
          </cell>
          <cell r="T241" t="str">
            <v>Insgesamt</v>
          </cell>
        </row>
        <row r="242">
          <cell r="E242">
            <v>875.66</v>
          </cell>
          <cell r="F242">
            <v>121.8</v>
          </cell>
          <cell r="G242">
            <v>285.39</v>
          </cell>
          <cell r="T242" t="str">
            <v>Bildungsbeteiligung</v>
          </cell>
        </row>
        <row r="243">
          <cell r="E243">
            <v>5384.37</v>
          </cell>
          <cell r="F243">
            <v>73.86</v>
          </cell>
          <cell r="G243">
            <v>343.63</v>
          </cell>
          <cell r="T243" t="str">
            <v>Keine Bildungsbeteiligung</v>
          </cell>
        </row>
        <row r="244">
          <cell r="E244">
            <v>163.19999999999999</v>
          </cell>
          <cell r="F244">
            <v>92.57</v>
          </cell>
          <cell r="G244">
            <v>70.63</v>
          </cell>
          <cell r="T244" t="str">
            <v>Insgesamt</v>
          </cell>
        </row>
        <row r="245">
          <cell r="E245">
            <v>157.12</v>
          </cell>
          <cell r="F245">
            <v>89.76</v>
          </cell>
          <cell r="G245">
            <v>67.36</v>
          </cell>
          <cell r="T245" t="str">
            <v>Bildungsbeteiligung</v>
          </cell>
        </row>
        <row r="246">
          <cell r="E246">
            <v>6.07</v>
          </cell>
          <cell r="F246">
            <v>2.8</v>
          </cell>
          <cell r="G246">
            <v>3.27</v>
          </cell>
          <cell r="T246" t="str">
            <v>Keine Bildungsbeteiligung</v>
          </cell>
        </row>
        <row r="247">
          <cell r="E247">
            <v>640.78</v>
          </cell>
          <cell r="F247">
            <v>22.55</v>
          </cell>
          <cell r="G247">
            <v>222.15</v>
          </cell>
          <cell r="T247" t="str">
            <v>Insgesamt</v>
          </cell>
        </row>
        <row r="248">
          <cell r="E248">
            <v>374.4</v>
          </cell>
          <cell r="F248">
            <v>11.5</v>
          </cell>
          <cell r="G248">
            <v>173.64</v>
          </cell>
          <cell r="T248" t="str">
            <v>Bildungsbeteiligung</v>
          </cell>
        </row>
        <row r="249">
          <cell r="E249">
            <v>266.37</v>
          </cell>
          <cell r="F249">
            <v>11.05</v>
          </cell>
          <cell r="G249">
            <v>48.51</v>
          </cell>
          <cell r="T249" t="str">
            <v>Keine Bildungsbeteiligung</v>
          </cell>
        </row>
        <row r="250">
          <cell r="E250">
            <v>3891.6</v>
          </cell>
          <cell r="F250">
            <v>40.51</v>
          </cell>
          <cell r="G250">
            <v>227.4</v>
          </cell>
          <cell r="T250" t="str">
            <v>Insgesamt</v>
          </cell>
        </row>
        <row r="251">
          <cell r="E251">
            <v>347.28</v>
          </cell>
          <cell r="F251">
            <v>3.44</v>
          </cell>
          <cell r="G251">
            <v>10.61</v>
          </cell>
          <cell r="T251" t="str">
            <v>Bildungsbeteiligung</v>
          </cell>
        </row>
        <row r="252">
          <cell r="E252">
            <v>3544.32</v>
          </cell>
          <cell r="F252">
            <v>37.07</v>
          </cell>
          <cell r="G252">
            <v>216.79</v>
          </cell>
          <cell r="T252" t="str">
            <v>Keine Bildungsbeteiligung</v>
          </cell>
        </row>
        <row r="253">
          <cell r="E253">
            <v>1827.03</v>
          </cell>
          <cell r="F253">
            <v>25.08</v>
          </cell>
          <cell r="G253">
            <v>528.23</v>
          </cell>
          <cell r="T253" t="str">
            <v>Insgesamt</v>
          </cell>
        </row>
        <row r="254">
          <cell r="E254">
            <v>10.15</v>
          </cell>
          <cell r="F254">
            <v>0</v>
          </cell>
          <cell r="G254">
            <v>0</v>
          </cell>
          <cell r="T254" t="str">
            <v>Bildungsbeteiligung</v>
          </cell>
        </row>
        <row r="255">
          <cell r="E255">
            <v>1816.88</v>
          </cell>
          <cell r="F255">
            <v>25.08</v>
          </cell>
          <cell r="G255">
            <v>528.23</v>
          </cell>
          <cell r="T255" t="str">
            <v>Keine Bildungsbeteiligung</v>
          </cell>
        </row>
        <row r="256">
          <cell r="E256">
            <v>6522.61</v>
          </cell>
          <cell r="F256">
            <v>180.7</v>
          </cell>
          <cell r="G256">
            <v>1048.42</v>
          </cell>
          <cell r="T256" t="str">
            <v>Insgesamt</v>
          </cell>
        </row>
        <row r="257">
          <cell r="E257">
            <v>888.96</v>
          </cell>
          <cell r="F257">
            <v>104.7</v>
          </cell>
          <cell r="G257">
            <v>251.61</v>
          </cell>
          <cell r="T257" t="str">
            <v>Bildungsbeteiligung</v>
          </cell>
        </row>
        <row r="258">
          <cell r="E258">
            <v>5633.65</v>
          </cell>
          <cell r="F258">
            <v>76</v>
          </cell>
          <cell r="G258">
            <v>796.81</v>
          </cell>
          <cell r="T258" t="str">
            <v>Keine Bildungsbeteiligung</v>
          </cell>
        </row>
        <row r="259">
          <cell r="E259">
            <v>334.98</v>
          </cell>
          <cell r="F259">
            <v>202.04</v>
          </cell>
          <cell r="G259">
            <v>132.49</v>
          </cell>
          <cell r="T259" t="str">
            <v>Insgesamt</v>
          </cell>
        </row>
        <row r="260">
          <cell r="E260">
            <v>326.3</v>
          </cell>
          <cell r="F260">
            <v>198.73</v>
          </cell>
          <cell r="G260">
            <v>127.13</v>
          </cell>
          <cell r="T260" t="str">
            <v>Bildungsbeteiligung</v>
          </cell>
        </row>
        <row r="261">
          <cell r="E261">
            <v>8.68</v>
          </cell>
          <cell r="F261">
            <v>3.32</v>
          </cell>
          <cell r="G261">
            <v>5.36</v>
          </cell>
          <cell r="T261" t="str">
            <v>Keine Bildungsbeteiligung</v>
          </cell>
        </row>
        <row r="262">
          <cell r="E262">
            <v>1347.97</v>
          </cell>
          <cell r="F262">
            <v>53.55</v>
          </cell>
          <cell r="G262">
            <v>499.97</v>
          </cell>
          <cell r="T262" t="str">
            <v>Insgesamt</v>
          </cell>
        </row>
        <row r="263">
          <cell r="E263">
            <v>746.6</v>
          </cell>
          <cell r="F263">
            <v>20.89</v>
          </cell>
          <cell r="G263">
            <v>386.6</v>
          </cell>
          <cell r="T263" t="str">
            <v>Bildungsbeteiligung</v>
          </cell>
        </row>
        <row r="264">
          <cell r="E264">
            <v>601.37</v>
          </cell>
          <cell r="F264">
            <v>32.659999999999997</v>
          </cell>
          <cell r="G264">
            <v>113.37</v>
          </cell>
          <cell r="T264" t="str">
            <v>Keine Bildungsbeteiligung</v>
          </cell>
        </row>
        <row r="265">
          <cell r="E265">
            <v>7943.6</v>
          </cell>
          <cell r="F265">
            <v>81.540000000000006</v>
          </cell>
          <cell r="G265">
            <v>421.12</v>
          </cell>
          <cell r="T265" t="str">
            <v>Insgesamt</v>
          </cell>
        </row>
        <row r="266">
          <cell r="E266">
            <v>674.34</v>
          </cell>
          <cell r="F266">
            <v>6.88</v>
          </cell>
          <cell r="G266">
            <v>23.26</v>
          </cell>
          <cell r="T266" t="str">
            <v>Bildungsbeteiligung</v>
          </cell>
        </row>
        <row r="267">
          <cell r="E267">
            <v>7269.26</v>
          </cell>
          <cell r="F267">
            <v>74.650000000000006</v>
          </cell>
          <cell r="G267">
            <v>397.86</v>
          </cell>
          <cell r="T267" t="str">
            <v>Keine Bildungsbeteiligung</v>
          </cell>
        </row>
        <row r="268">
          <cell r="E268">
            <v>3156.08</v>
          </cell>
          <cell r="F268">
            <v>39.22</v>
          </cell>
          <cell r="G268">
            <v>623.85</v>
          </cell>
          <cell r="T268" t="str">
            <v>Insgesamt</v>
          </cell>
        </row>
        <row r="269">
          <cell r="E269">
            <v>17.39</v>
          </cell>
          <cell r="F269">
            <v>0</v>
          </cell>
          <cell r="G269">
            <v>0</v>
          </cell>
          <cell r="T269" t="str">
            <v>Bildungsbeteiligung</v>
          </cell>
        </row>
        <row r="270">
          <cell r="E270">
            <v>3138.7</v>
          </cell>
          <cell r="F270">
            <v>39.22</v>
          </cell>
          <cell r="G270">
            <v>623.85</v>
          </cell>
          <cell r="T270" t="str">
            <v>Keine Bildungsbeteiligung</v>
          </cell>
        </row>
        <row r="271">
          <cell r="E271">
            <v>12782.63</v>
          </cell>
          <cell r="F271">
            <v>376.36</v>
          </cell>
          <cell r="G271">
            <v>1677.43</v>
          </cell>
          <cell r="T271" t="str">
            <v>Insgesamt</v>
          </cell>
        </row>
        <row r="272">
          <cell r="E272">
            <v>1764.62</v>
          </cell>
          <cell r="F272">
            <v>226.5</v>
          </cell>
          <cell r="G272">
            <v>537</v>
          </cell>
          <cell r="T272" t="str">
            <v>Bildungsbeteiligung</v>
          </cell>
        </row>
        <row r="273">
          <cell r="E273">
            <v>11018.01</v>
          </cell>
          <cell r="F273">
            <v>149.86000000000001</v>
          </cell>
          <cell r="G273">
            <v>1140.44</v>
          </cell>
          <cell r="T273" t="str">
            <v>Keine Bildungsbeteiligung</v>
          </cell>
        </row>
        <row r="274">
          <cell r="E274">
            <v>77.23</v>
          </cell>
          <cell r="F274">
            <v>62.01</v>
          </cell>
          <cell r="G274">
            <v>12.94</v>
          </cell>
          <cell r="T274" t="str">
            <v>Insgesamt</v>
          </cell>
        </row>
        <row r="275">
          <cell r="E275">
            <v>76.45</v>
          </cell>
          <cell r="F275">
            <v>61.23</v>
          </cell>
          <cell r="G275">
            <v>12.94</v>
          </cell>
          <cell r="T275" t="str">
            <v>Bildungsbeteiligung</v>
          </cell>
        </row>
        <row r="276">
          <cell r="E276">
            <v>0.79</v>
          </cell>
          <cell r="F276">
            <v>0.79</v>
          </cell>
          <cell r="G276">
            <v>0</v>
          </cell>
          <cell r="T276" t="str">
            <v>Keine Bildungsbeteiligung</v>
          </cell>
        </row>
        <row r="277">
          <cell r="E277">
            <v>205.61</v>
          </cell>
          <cell r="F277">
            <v>19.62</v>
          </cell>
          <cell r="G277">
            <v>96.31</v>
          </cell>
          <cell r="T277" t="str">
            <v>Insgesamt</v>
          </cell>
        </row>
        <row r="278">
          <cell r="E278">
            <v>116.51</v>
          </cell>
          <cell r="F278">
            <v>8.27</v>
          </cell>
          <cell r="G278">
            <v>51.93</v>
          </cell>
          <cell r="T278" t="str">
            <v>Bildungsbeteiligung</v>
          </cell>
        </row>
        <row r="279">
          <cell r="E279">
            <v>89.1</v>
          </cell>
          <cell r="F279">
            <v>11.35</v>
          </cell>
          <cell r="G279">
            <v>44.38</v>
          </cell>
          <cell r="T279" t="str">
            <v>Keine Bildungsbeteiligung</v>
          </cell>
        </row>
        <row r="280">
          <cell r="E280">
            <v>2080.83</v>
          </cell>
          <cell r="F280">
            <v>307.47000000000003</v>
          </cell>
          <cell r="G280">
            <v>528.83000000000004</v>
          </cell>
          <cell r="T280" t="str">
            <v>Insgesamt</v>
          </cell>
        </row>
        <row r="281">
          <cell r="E281">
            <v>140.25</v>
          </cell>
          <cell r="F281">
            <v>11.83</v>
          </cell>
          <cell r="G281">
            <v>12.6</v>
          </cell>
          <cell r="T281" t="str">
            <v>Bildungsbeteiligung</v>
          </cell>
        </row>
        <row r="282">
          <cell r="E282">
            <v>1940.58</v>
          </cell>
          <cell r="F282">
            <v>295.64</v>
          </cell>
          <cell r="G282">
            <v>516.23</v>
          </cell>
          <cell r="T282" t="str">
            <v>Keine Bildungsbeteiligung</v>
          </cell>
        </row>
        <row r="283">
          <cell r="E283">
            <v>279.02</v>
          </cell>
          <cell r="F283">
            <v>89.85</v>
          </cell>
          <cell r="G283">
            <v>61.69</v>
          </cell>
          <cell r="T283" t="str">
            <v>Insgesamt</v>
          </cell>
        </row>
        <row r="284">
          <cell r="E284">
            <v>0</v>
          </cell>
          <cell r="F284">
            <v>0</v>
          </cell>
          <cell r="G284">
            <v>0</v>
          </cell>
          <cell r="T284" t="str">
            <v>Bildungsbeteiligung</v>
          </cell>
        </row>
        <row r="285">
          <cell r="E285">
            <v>279.02</v>
          </cell>
          <cell r="F285">
            <v>89.85</v>
          </cell>
          <cell r="G285">
            <v>61.69</v>
          </cell>
          <cell r="T285" t="str">
            <v>Keine Bildungsbeteiligung</v>
          </cell>
        </row>
        <row r="286">
          <cell r="E286">
            <v>2642.69</v>
          </cell>
          <cell r="F286">
            <v>478.96</v>
          </cell>
          <cell r="G286">
            <v>699.78</v>
          </cell>
          <cell r="T286" t="str">
            <v>Insgesamt</v>
          </cell>
        </row>
        <row r="287">
          <cell r="E287">
            <v>333.2</v>
          </cell>
          <cell r="F287">
            <v>81.33</v>
          </cell>
          <cell r="G287">
            <v>77.48</v>
          </cell>
          <cell r="T287" t="str">
            <v>Bildungsbeteiligung</v>
          </cell>
        </row>
        <row r="288">
          <cell r="E288">
            <v>2309.4899999999998</v>
          </cell>
          <cell r="F288">
            <v>397.63</v>
          </cell>
          <cell r="G288">
            <v>622.29999999999995</v>
          </cell>
          <cell r="T288" t="str">
            <v>Keine Bildungsbeteiligung</v>
          </cell>
        </row>
        <row r="289">
          <cell r="E289">
            <v>52.64</v>
          </cell>
          <cell r="F289">
            <v>39.64</v>
          </cell>
          <cell r="G289">
            <v>12.36</v>
          </cell>
          <cell r="T289" t="str">
            <v>Insgesamt</v>
          </cell>
        </row>
        <row r="290">
          <cell r="E290">
            <v>52.03</v>
          </cell>
          <cell r="F290">
            <v>39.03</v>
          </cell>
          <cell r="G290">
            <v>12.36</v>
          </cell>
          <cell r="T290" t="str">
            <v>Bildungsbeteiligung</v>
          </cell>
        </row>
        <row r="291">
          <cell r="E291">
            <v>0.61</v>
          </cell>
          <cell r="F291">
            <v>0.61</v>
          </cell>
          <cell r="G291">
            <v>0</v>
          </cell>
          <cell r="T291" t="str">
            <v>Keine Bildungsbeteiligung</v>
          </cell>
        </row>
        <row r="292">
          <cell r="E292">
            <v>234.78</v>
          </cell>
          <cell r="F292">
            <v>32.82</v>
          </cell>
          <cell r="G292">
            <v>84.96</v>
          </cell>
          <cell r="T292" t="str">
            <v>Insgesamt</v>
          </cell>
        </row>
        <row r="293">
          <cell r="E293">
            <v>106.09</v>
          </cell>
          <cell r="F293">
            <v>10.54</v>
          </cell>
          <cell r="G293">
            <v>33.35</v>
          </cell>
          <cell r="T293" t="str">
            <v>Bildungsbeteiligung</v>
          </cell>
        </row>
        <row r="294">
          <cell r="E294">
            <v>128.69</v>
          </cell>
          <cell r="F294">
            <v>22.28</v>
          </cell>
          <cell r="G294">
            <v>51.6</v>
          </cell>
          <cell r="T294" t="str">
            <v>Keine Bildungsbeteiligung</v>
          </cell>
        </row>
        <row r="295">
          <cell r="E295">
            <v>2166.16</v>
          </cell>
          <cell r="F295">
            <v>455.48</v>
          </cell>
          <cell r="G295">
            <v>585.20000000000005</v>
          </cell>
          <cell r="T295" t="str">
            <v>Insgesamt</v>
          </cell>
        </row>
        <row r="296">
          <cell r="E296">
            <v>177.32</v>
          </cell>
          <cell r="F296">
            <v>10.45</v>
          </cell>
          <cell r="G296">
            <v>21.8</v>
          </cell>
          <cell r="T296" t="str">
            <v>Bildungsbeteiligung</v>
          </cell>
        </row>
        <row r="297">
          <cell r="E297">
            <v>1988.84</v>
          </cell>
          <cell r="F297">
            <v>445.03</v>
          </cell>
          <cell r="G297">
            <v>563.4</v>
          </cell>
          <cell r="T297" t="str">
            <v>Keine Bildungsbeteiligung</v>
          </cell>
        </row>
        <row r="298">
          <cell r="E298">
            <v>199.37</v>
          </cell>
          <cell r="F298">
            <v>92.37</v>
          </cell>
          <cell r="G298">
            <v>48.98</v>
          </cell>
          <cell r="T298" t="str">
            <v>Insgesamt</v>
          </cell>
        </row>
        <row r="299">
          <cell r="E299">
            <v>0</v>
          </cell>
          <cell r="F299">
            <v>0</v>
          </cell>
          <cell r="G299">
            <v>0</v>
          </cell>
          <cell r="T299" t="str">
            <v>Bildungsbeteiligung</v>
          </cell>
        </row>
        <row r="300">
          <cell r="E300">
            <v>199.37</v>
          </cell>
          <cell r="F300">
            <v>92.37</v>
          </cell>
          <cell r="G300">
            <v>48.98</v>
          </cell>
          <cell r="T300" t="str">
            <v>Keine Bildungsbeteiligung</v>
          </cell>
        </row>
        <row r="301">
          <cell r="E301">
            <v>2652.95</v>
          </cell>
          <cell r="F301">
            <v>620.29999999999995</v>
          </cell>
          <cell r="G301">
            <v>731.49</v>
          </cell>
          <cell r="T301" t="str">
            <v>Insgesamt</v>
          </cell>
        </row>
        <row r="302">
          <cell r="E302">
            <v>335.44</v>
          </cell>
          <cell r="F302">
            <v>60.01</v>
          </cell>
          <cell r="G302">
            <v>67.510000000000005</v>
          </cell>
          <cell r="T302" t="str">
            <v>Bildungsbeteiligung</v>
          </cell>
        </row>
        <row r="303">
          <cell r="E303">
            <v>2317.5100000000002</v>
          </cell>
          <cell r="F303">
            <v>560.29</v>
          </cell>
          <cell r="G303">
            <v>663.98</v>
          </cell>
          <cell r="T303" t="str">
            <v>Keine Bildungsbeteiligung</v>
          </cell>
        </row>
        <row r="304">
          <cell r="E304">
            <v>129.88</v>
          </cell>
          <cell r="F304">
            <v>101.65</v>
          </cell>
          <cell r="G304">
            <v>25.3</v>
          </cell>
          <cell r="T304" t="str">
            <v>Insgesamt</v>
          </cell>
        </row>
        <row r="305">
          <cell r="E305">
            <v>128.47999999999999</v>
          </cell>
          <cell r="F305">
            <v>100.25</v>
          </cell>
          <cell r="G305">
            <v>25.3</v>
          </cell>
          <cell r="T305" t="str">
            <v>Bildungsbeteiligung</v>
          </cell>
        </row>
        <row r="306">
          <cell r="E306">
            <v>1.4</v>
          </cell>
          <cell r="F306">
            <v>1.4</v>
          </cell>
          <cell r="G306">
            <v>0</v>
          </cell>
          <cell r="T306" t="str">
            <v>Keine Bildungsbeteiligung</v>
          </cell>
        </row>
        <row r="307">
          <cell r="E307">
            <v>440.38</v>
          </cell>
          <cell r="F307">
            <v>52.44</v>
          </cell>
          <cell r="G307">
            <v>181.27</v>
          </cell>
          <cell r="T307" t="str">
            <v>Insgesamt</v>
          </cell>
        </row>
        <row r="308">
          <cell r="E308">
            <v>222.59</v>
          </cell>
          <cell r="F308">
            <v>18.809999999999999</v>
          </cell>
          <cell r="G308">
            <v>85.29</v>
          </cell>
          <cell r="T308" t="str">
            <v>Bildungsbeteiligung</v>
          </cell>
        </row>
        <row r="309">
          <cell r="E309">
            <v>217.79</v>
          </cell>
          <cell r="F309">
            <v>33.630000000000003</v>
          </cell>
          <cell r="G309">
            <v>95.98</v>
          </cell>
          <cell r="T309" t="str">
            <v>Keine Bildungsbeteiligung</v>
          </cell>
        </row>
        <row r="310">
          <cell r="E310">
            <v>4246.99</v>
          </cell>
          <cell r="F310">
            <v>762.95</v>
          </cell>
          <cell r="G310">
            <v>1114.03</v>
          </cell>
          <cell r="T310" t="str">
            <v>Insgesamt</v>
          </cell>
        </row>
        <row r="311">
          <cell r="E311">
            <v>317.57</v>
          </cell>
          <cell r="F311">
            <v>22.28</v>
          </cell>
          <cell r="G311">
            <v>34.4</v>
          </cell>
          <cell r="T311" t="str">
            <v>Bildungsbeteiligung</v>
          </cell>
        </row>
        <row r="312">
          <cell r="E312">
            <v>3929.42</v>
          </cell>
          <cell r="F312">
            <v>740.67</v>
          </cell>
          <cell r="G312">
            <v>1079.6300000000001</v>
          </cell>
          <cell r="T312" t="str">
            <v>Keine Bildungsbeteiligung</v>
          </cell>
        </row>
        <row r="313">
          <cell r="E313">
            <v>478.4</v>
          </cell>
          <cell r="F313">
            <v>182.22</v>
          </cell>
          <cell r="G313">
            <v>110.67</v>
          </cell>
          <cell r="T313" t="str">
            <v>Insgesamt</v>
          </cell>
        </row>
        <row r="314">
          <cell r="E314">
            <v>0</v>
          </cell>
          <cell r="F314">
            <v>0</v>
          </cell>
          <cell r="G314">
            <v>0</v>
          </cell>
          <cell r="T314" t="str">
            <v>Bildungsbeteiligung</v>
          </cell>
        </row>
        <row r="315">
          <cell r="E315">
            <v>478.4</v>
          </cell>
          <cell r="F315">
            <v>182.22</v>
          </cell>
          <cell r="G315">
            <v>110.67</v>
          </cell>
          <cell r="T315" t="str">
            <v>Keine Bildungsbeteiligung</v>
          </cell>
        </row>
        <row r="316">
          <cell r="E316">
            <v>5295.64</v>
          </cell>
          <cell r="F316">
            <v>1099.26</v>
          </cell>
          <cell r="G316">
            <v>1431.28</v>
          </cell>
          <cell r="T316" t="str">
            <v>Insgesamt</v>
          </cell>
        </row>
        <row r="317">
          <cell r="E317">
            <v>668.64</v>
          </cell>
          <cell r="F317">
            <v>141.34</v>
          </cell>
          <cell r="G317">
            <v>144.99</v>
          </cell>
          <cell r="T317" t="str">
            <v>Bildungsbeteiligung</v>
          </cell>
        </row>
        <row r="318">
          <cell r="E318">
            <v>4627</v>
          </cell>
          <cell r="F318">
            <v>957.92</v>
          </cell>
          <cell r="G318">
            <v>1286.29</v>
          </cell>
          <cell r="T318" t="str">
            <v>Keine Bildungsbeteiligung</v>
          </cell>
        </row>
        <row r="319">
          <cell r="E319">
            <v>1159.74</v>
          </cell>
          <cell r="F319">
            <v>791.02</v>
          </cell>
          <cell r="G319">
            <v>363.53</v>
          </cell>
          <cell r="T319" t="str">
            <v>Insgesamt</v>
          </cell>
        </row>
        <row r="320">
          <cell r="E320">
            <v>1139.52</v>
          </cell>
          <cell r="F320">
            <v>785.9</v>
          </cell>
          <cell r="G320">
            <v>349.42</v>
          </cell>
          <cell r="T320" t="str">
            <v>Bildungsbeteiligung</v>
          </cell>
        </row>
        <row r="321">
          <cell r="E321">
            <v>20.22</v>
          </cell>
          <cell r="F321">
            <v>5.1100000000000003</v>
          </cell>
          <cell r="G321">
            <v>14.1</v>
          </cell>
          <cell r="T321" t="str">
            <v>Keine Bildungsbeteiligung</v>
          </cell>
        </row>
        <row r="322">
          <cell r="E322">
            <v>2810.22</v>
          </cell>
          <cell r="F322">
            <v>121.02</v>
          </cell>
          <cell r="G322">
            <v>1104.32</v>
          </cell>
          <cell r="T322" t="str">
            <v>Insgesamt</v>
          </cell>
        </row>
        <row r="323">
          <cell r="E323">
            <v>1601.9</v>
          </cell>
          <cell r="F323">
            <v>56.69</v>
          </cell>
          <cell r="G323">
            <v>845.48</v>
          </cell>
          <cell r="T323" t="str">
            <v>Bildungsbeteiligung</v>
          </cell>
        </row>
        <row r="324">
          <cell r="E324">
            <v>1208.32</v>
          </cell>
          <cell r="F324">
            <v>64.34</v>
          </cell>
          <cell r="G324">
            <v>258.83</v>
          </cell>
          <cell r="T324" t="str">
            <v>Keine Bildungsbeteiligung</v>
          </cell>
        </row>
        <row r="325">
          <cell r="E325">
            <v>18275.87</v>
          </cell>
          <cell r="F325">
            <v>220.73</v>
          </cell>
          <cell r="G325">
            <v>1133.6500000000001</v>
          </cell>
          <cell r="T325" t="str">
            <v>Insgesamt</v>
          </cell>
        </row>
        <row r="326">
          <cell r="E326">
            <v>1676.38</v>
          </cell>
          <cell r="F326">
            <v>5.78</v>
          </cell>
          <cell r="G326">
            <v>50.47</v>
          </cell>
          <cell r="T326" t="str">
            <v>Bildungsbeteiligung</v>
          </cell>
        </row>
        <row r="327">
          <cell r="E327">
            <v>16599.490000000002</v>
          </cell>
          <cell r="F327">
            <v>214.95</v>
          </cell>
          <cell r="G327">
            <v>1083.18</v>
          </cell>
          <cell r="T327" t="str">
            <v>Keine Bildungsbeteiligung</v>
          </cell>
        </row>
        <row r="328">
          <cell r="E328">
            <v>5846.8</v>
          </cell>
          <cell r="F328">
            <v>47.32</v>
          </cell>
          <cell r="G328">
            <v>743.25</v>
          </cell>
          <cell r="T328" t="str">
            <v>Insgesamt</v>
          </cell>
        </row>
        <row r="329">
          <cell r="E329">
            <v>45.88</v>
          </cell>
          <cell r="F329">
            <v>0</v>
          </cell>
          <cell r="G329">
            <v>1.01</v>
          </cell>
          <cell r="T329" t="str">
            <v>Bildungsbeteiligung</v>
          </cell>
        </row>
        <row r="330">
          <cell r="E330">
            <v>5800.91</v>
          </cell>
          <cell r="F330">
            <v>47.32</v>
          </cell>
          <cell r="G330">
            <v>742.24</v>
          </cell>
          <cell r="T330" t="str">
            <v>Keine Bildungsbeteiligung</v>
          </cell>
        </row>
        <row r="331">
          <cell r="E331">
            <v>28092.62</v>
          </cell>
          <cell r="F331">
            <v>1180.0899999999999</v>
          </cell>
          <cell r="G331">
            <v>3344.75</v>
          </cell>
          <cell r="T331" t="str">
            <v>Insgesamt</v>
          </cell>
        </row>
        <row r="332">
          <cell r="E332">
            <v>4463.68</v>
          </cell>
          <cell r="F332">
            <v>848.37</v>
          </cell>
          <cell r="G332">
            <v>1246.3800000000001</v>
          </cell>
          <cell r="T332" t="str">
            <v>Bildungsbeteiligung</v>
          </cell>
        </row>
        <row r="333">
          <cell r="E333">
            <v>23628.94</v>
          </cell>
          <cell r="F333">
            <v>331.72</v>
          </cell>
          <cell r="G333">
            <v>2098.37</v>
          </cell>
          <cell r="T333" t="str">
            <v>Keine Bildungsbeteiligung</v>
          </cell>
        </row>
        <row r="334">
          <cell r="E334">
            <v>1062.04</v>
          </cell>
          <cell r="F334">
            <v>686.79</v>
          </cell>
          <cell r="G334">
            <v>371.6</v>
          </cell>
          <cell r="T334" t="str">
            <v>Insgesamt</v>
          </cell>
        </row>
        <row r="335">
          <cell r="E335">
            <v>1045.73</v>
          </cell>
          <cell r="F335">
            <v>681.22</v>
          </cell>
          <cell r="G335">
            <v>360.86</v>
          </cell>
          <cell r="T335" t="str">
            <v>Bildungsbeteiligung</v>
          </cell>
        </row>
        <row r="336">
          <cell r="E336">
            <v>16.309999999999999</v>
          </cell>
          <cell r="F336">
            <v>5.57</v>
          </cell>
          <cell r="G336">
            <v>10.74</v>
          </cell>
          <cell r="T336" t="str">
            <v>Keine Bildungsbeteiligung</v>
          </cell>
        </row>
        <row r="337">
          <cell r="E337">
            <v>2735.74</v>
          </cell>
          <cell r="F337">
            <v>91.14</v>
          </cell>
          <cell r="G337">
            <v>970.03</v>
          </cell>
          <cell r="T337" t="str">
            <v>Insgesamt</v>
          </cell>
        </row>
        <row r="338">
          <cell r="E338">
            <v>1616.12</v>
          </cell>
          <cell r="F338">
            <v>52.65</v>
          </cell>
          <cell r="G338">
            <v>740.77</v>
          </cell>
          <cell r="T338" t="str">
            <v>Bildungsbeteiligung</v>
          </cell>
        </row>
        <row r="339">
          <cell r="E339">
            <v>1119.6199999999999</v>
          </cell>
          <cell r="F339">
            <v>38.49</v>
          </cell>
          <cell r="G339">
            <v>229.26</v>
          </cell>
          <cell r="T339" t="str">
            <v>Keine Bildungsbeteiligung</v>
          </cell>
        </row>
        <row r="340">
          <cell r="E340">
            <v>17991</v>
          </cell>
          <cell r="F340">
            <v>211.12</v>
          </cell>
          <cell r="G340">
            <v>2095.6</v>
          </cell>
          <cell r="T340" t="str">
            <v>Insgesamt</v>
          </cell>
        </row>
        <row r="341">
          <cell r="E341">
            <v>1555.63</v>
          </cell>
          <cell r="F341">
            <v>2.7</v>
          </cell>
          <cell r="G341">
            <v>60.81</v>
          </cell>
          <cell r="T341" t="str">
            <v>Bildungsbeteiligung</v>
          </cell>
        </row>
        <row r="342">
          <cell r="E342">
            <v>16435.37</v>
          </cell>
          <cell r="F342">
            <v>208.42</v>
          </cell>
          <cell r="G342">
            <v>2034.79</v>
          </cell>
          <cell r="T342" t="str">
            <v>Keine Bildungsbeteiligung</v>
          </cell>
        </row>
        <row r="343">
          <cell r="E343">
            <v>7775.04</v>
          </cell>
          <cell r="F343">
            <v>130.97999999999999</v>
          </cell>
          <cell r="G343">
            <v>3470.84</v>
          </cell>
          <cell r="T343" t="str">
            <v>Insgesamt</v>
          </cell>
        </row>
        <row r="344">
          <cell r="E344">
            <v>60.73</v>
          </cell>
          <cell r="F344">
            <v>0</v>
          </cell>
          <cell r="G344">
            <v>11.57</v>
          </cell>
          <cell r="T344" t="str">
            <v>Bildungsbeteiligung</v>
          </cell>
        </row>
        <row r="345">
          <cell r="E345">
            <v>7714.3</v>
          </cell>
          <cell r="F345">
            <v>130.97999999999999</v>
          </cell>
          <cell r="G345">
            <v>3459.26</v>
          </cell>
          <cell r="T345" t="str">
            <v>Keine Bildungsbeteiligung</v>
          </cell>
        </row>
        <row r="346">
          <cell r="E346">
            <v>29563.82</v>
          </cell>
          <cell r="F346">
            <v>1120.03</v>
          </cell>
          <cell r="G346">
            <v>6908.07</v>
          </cell>
          <cell r="T346" t="str">
            <v>Insgesamt</v>
          </cell>
        </row>
        <row r="347">
          <cell r="E347">
            <v>4278.21</v>
          </cell>
          <cell r="F347">
            <v>736.57</v>
          </cell>
          <cell r="G347">
            <v>1174.02</v>
          </cell>
          <cell r="T347" t="str">
            <v>Bildungsbeteiligung</v>
          </cell>
        </row>
        <row r="348">
          <cell r="E348">
            <v>25285.599999999999</v>
          </cell>
          <cell r="F348">
            <v>383.46</v>
          </cell>
          <cell r="G348">
            <v>5734.05</v>
          </cell>
          <cell r="T348" t="str">
            <v>Keine Bildungsbeteiligung</v>
          </cell>
        </row>
        <row r="349">
          <cell r="E349">
            <v>2221.77</v>
          </cell>
          <cell r="F349">
            <v>1477.8</v>
          </cell>
          <cell r="G349">
            <v>735.13</v>
          </cell>
          <cell r="T349" t="str">
            <v>Insgesamt</v>
          </cell>
        </row>
        <row r="350">
          <cell r="E350">
            <v>2185.25</v>
          </cell>
          <cell r="F350">
            <v>1467.12</v>
          </cell>
          <cell r="G350">
            <v>710.28</v>
          </cell>
          <cell r="T350" t="str">
            <v>Bildungsbeteiligung</v>
          </cell>
        </row>
        <row r="351">
          <cell r="E351">
            <v>36.53</v>
          </cell>
          <cell r="F351">
            <v>10.68</v>
          </cell>
          <cell r="G351">
            <v>24.84</v>
          </cell>
          <cell r="T351" t="str">
            <v>Keine Bildungsbeteiligung</v>
          </cell>
        </row>
        <row r="352">
          <cell r="E352">
            <v>5545.96</v>
          </cell>
          <cell r="F352">
            <v>212.17</v>
          </cell>
          <cell r="G352">
            <v>2074.34</v>
          </cell>
          <cell r="T352" t="str">
            <v>Insgesamt</v>
          </cell>
        </row>
        <row r="353">
          <cell r="E353">
            <v>3218.02</v>
          </cell>
          <cell r="F353">
            <v>109.34</v>
          </cell>
          <cell r="G353">
            <v>1586.25</v>
          </cell>
          <cell r="T353" t="str">
            <v>Bildungsbeteiligung</v>
          </cell>
        </row>
        <row r="354">
          <cell r="E354">
            <v>2327.94</v>
          </cell>
          <cell r="F354">
            <v>102.83</v>
          </cell>
          <cell r="G354">
            <v>488.09</v>
          </cell>
          <cell r="T354" t="str">
            <v>Keine Bildungsbeteiligung</v>
          </cell>
        </row>
        <row r="355">
          <cell r="E355">
            <v>36266.870000000003</v>
          </cell>
          <cell r="F355">
            <v>431.85</v>
          </cell>
          <cell r="G355">
            <v>3229.26</v>
          </cell>
          <cell r="T355" t="str">
            <v>Insgesamt</v>
          </cell>
        </row>
        <row r="356">
          <cell r="E356">
            <v>3232.01</v>
          </cell>
          <cell r="F356">
            <v>8.48</v>
          </cell>
          <cell r="G356">
            <v>111.28</v>
          </cell>
          <cell r="T356" t="str">
            <v>Bildungsbeteiligung</v>
          </cell>
        </row>
        <row r="357">
          <cell r="E357">
            <v>33034.86</v>
          </cell>
          <cell r="F357">
            <v>423.37</v>
          </cell>
          <cell r="G357">
            <v>3117.97</v>
          </cell>
          <cell r="T357" t="str">
            <v>Keine Bildungsbeteiligung</v>
          </cell>
        </row>
        <row r="358">
          <cell r="E358">
            <v>13621.83</v>
          </cell>
          <cell r="F358">
            <v>178.3</v>
          </cell>
          <cell r="G358">
            <v>4214.09</v>
          </cell>
          <cell r="T358" t="str">
            <v>Insgesamt</v>
          </cell>
        </row>
        <row r="359">
          <cell r="E359">
            <v>106.62</v>
          </cell>
          <cell r="F359">
            <v>0</v>
          </cell>
          <cell r="G359">
            <v>12.58</v>
          </cell>
          <cell r="T359" t="str">
            <v>Bildungsbeteiligung</v>
          </cell>
        </row>
        <row r="360">
          <cell r="E360">
            <v>13515.21</v>
          </cell>
          <cell r="F360">
            <v>178.3</v>
          </cell>
          <cell r="G360">
            <v>4201.51</v>
          </cell>
          <cell r="T360" t="str">
            <v>Keine Bildungsbeteiligung</v>
          </cell>
        </row>
        <row r="361">
          <cell r="E361">
            <v>57656.44</v>
          </cell>
          <cell r="F361">
            <v>2300.13</v>
          </cell>
          <cell r="G361">
            <v>10252.81</v>
          </cell>
          <cell r="T361" t="str">
            <v>Insgesamt</v>
          </cell>
        </row>
        <row r="362">
          <cell r="E362">
            <v>8741.9</v>
          </cell>
          <cell r="F362">
            <v>1584.94</v>
          </cell>
          <cell r="G362">
            <v>2420.4</v>
          </cell>
          <cell r="T362" t="str">
            <v>Bildungsbeteiligung</v>
          </cell>
        </row>
        <row r="363">
          <cell r="E363">
            <v>48914.54</v>
          </cell>
          <cell r="F363">
            <v>715.19</v>
          </cell>
          <cell r="G363">
            <v>7832.41</v>
          </cell>
          <cell r="T363" t="str">
            <v>Keine Bildungsbeteiligung</v>
          </cell>
        </row>
      </sheetData>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_01a"/>
      <sheetName val="Tabelle 1a"/>
    </sheetNames>
    <sheetDataSet>
      <sheetData sheetId="0" refreshError="1">
        <row r="6">
          <cell r="E6" t="str">
            <v>weib-
lich</v>
          </cell>
          <cell r="F6" t="str">
            <v>ins-
gesamt</v>
          </cell>
        </row>
        <row r="10">
          <cell r="E10">
            <v>743</v>
          </cell>
          <cell r="F10">
            <v>7954</v>
          </cell>
          <cell r="L10" t="str">
            <v>Landwirt/in (Lw)</v>
          </cell>
        </row>
        <row r="11">
          <cell r="E11">
            <v>95</v>
          </cell>
          <cell r="F11">
            <v>595</v>
          </cell>
          <cell r="L11" t="str">
            <v>Winzer/in (Lw)</v>
          </cell>
        </row>
        <row r="12">
          <cell r="E12">
            <v>29</v>
          </cell>
          <cell r="F12">
            <v>191</v>
          </cell>
          <cell r="L12" t="str">
            <v>Landwirtschaftsfachwerker/in*) (Lw)</v>
          </cell>
        </row>
        <row r="13">
          <cell r="E13">
            <v>867</v>
          </cell>
          <cell r="F13">
            <v>8740</v>
          </cell>
          <cell r="L13" t="str">
            <v xml:space="preserve">Zusammen  </v>
          </cell>
        </row>
        <row r="14">
          <cell r="L14" t="str">
            <v xml:space="preserve">Tierwirtschaftliche Berufe </v>
          </cell>
        </row>
        <row r="15">
          <cell r="E15">
            <v>655</v>
          </cell>
          <cell r="F15">
            <v>1355</v>
          </cell>
          <cell r="L15" t="str">
            <v>Tierwirt/in (Lw)</v>
          </cell>
        </row>
        <row r="16">
          <cell r="E16">
            <v>10</v>
          </cell>
          <cell r="F16">
            <v>287</v>
          </cell>
          <cell r="L16" t="str">
            <v>Fischwirt/in (Lw)</v>
          </cell>
        </row>
        <row r="17">
          <cell r="E17">
            <v>1720</v>
          </cell>
          <cell r="F17">
            <v>2136</v>
          </cell>
          <cell r="L17" t="str">
            <v>Pferdewirt/in (Lw)</v>
          </cell>
        </row>
        <row r="18">
          <cell r="E18">
            <v>732</v>
          </cell>
          <cell r="F18">
            <v>993</v>
          </cell>
          <cell r="L18" t="str">
            <v>Tierpfleger/in (IH)</v>
          </cell>
        </row>
        <row r="19">
          <cell r="E19">
            <v>3117</v>
          </cell>
          <cell r="F19">
            <v>4771</v>
          </cell>
          <cell r="L19" t="str">
            <v xml:space="preserve">Zusammen  </v>
          </cell>
        </row>
        <row r="20">
          <cell r="L20" t="str">
            <v xml:space="preserve">Gartenbauberufe </v>
          </cell>
        </row>
        <row r="21">
          <cell r="E21">
            <v>4419</v>
          </cell>
          <cell r="F21">
            <v>16610</v>
          </cell>
          <cell r="L21" t="str">
            <v>Gärtner/in (Lw)</v>
          </cell>
        </row>
        <row r="22">
          <cell r="E22">
            <v>310</v>
          </cell>
          <cell r="F22">
            <v>928</v>
          </cell>
          <cell r="L22" t="str">
            <v>Fachwerker/in im Gartenbau*) (Lw)</v>
          </cell>
        </row>
        <row r="23">
          <cell r="E23">
            <v>481</v>
          </cell>
          <cell r="F23">
            <v>1560</v>
          </cell>
          <cell r="L23" t="str">
            <v>Gartenbaufachwerker/in*) (Lw)</v>
          </cell>
        </row>
        <row r="24">
          <cell r="E24">
            <v>358</v>
          </cell>
          <cell r="F24">
            <v>1827</v>
          </cell>
          <cell r="L24" t="str">
            <v>Werker/in im Gartenbau*) (Lw)</v>
          </cell>
        </row>
        <row r="25">
          <cell r="E25">
            <v>7849</v>
          </cell>
          <cell r="F25">
            <v>8067</v>
          </cell>
          <cell r="L25" t="str">
            <v>Florist/in (IH)</v>
          </cell>
        </row>
        <row r="26">
          <cell r="E26">
            <v>1</v>
          </cell>
          <cell r="F26">
            <v>1</v>
          </cell>
          <cell r="L26" t="str">
            <v>Florist/in (Hw)</v>
          </cell>
        </row>
        <row r="27">
          <cell r="E27">
            <v>13418</v>
          </cell>
          <cell r="F27">
            <v>28993</v>
          </cell>
          <cell r="L27" t="str">
            <v xml:space="preserve">Zusammen  </v>
          </cell>
        </row>
        <row r="28">
          <cell r="L28" t="str">
            <v xml:space="preserve">Forst-, Jagdberufe </v>
          </cell>
        </row>
        <row r="29">
          <cell r="E29">
            <v>0</v>
          </cell>
          <cell r="F29">
            <v>47</v>
          </cell>
          <cell r="L29" t="str">
            <v>Revierjäger/in (Lw)</v>
          </cell>
        </row>
        <row r="30">
          <cell r="E30">
            <v>115</v>
          </cell>
          <cell r="F30">
            <v>1959</v>
          </cell>
          <cell r="L30" t="str">
            <v>Forstwirt/in (Lw)</v>
          </cell>
        </row>
        <row r="31">
          <cell r="E31">
            <v>115</v>
          </cell>
          <cell r="F31">
            <v>2006</v>
          </cell>
          <cell r="L31" t="str">
            <v xml:space="preserve">Zusammen  </v>
          </cell>
        </row>
        <row r="32">
          <cell r="L32" t="str">
            <v xml:space="preserve">Bergleute </v>
          </cell>
        </row>
        <row r="33">
          <cell r="E33">
            <v>0</v>
          </cell>
          <cell r="F33">
            <v>281</v>
          </cell>
          <cell r="L33" t="str">
            <v>Bergmechaniker (IH)</v>
          </cell>
        </row>
        <row r="34">
          <cell r="E34">
            <v>0</v>
          </cell>
          <cell r="F34">
            <v>281</v>
          </cell>
          <cell r="L34" t="str">
            <v xml:space="preserve">Zusammen  </v>
          </cell>
        </row>
        <row r="35">
          <cell r="L35" t="str">
            <v xml:space="preserve">Mineralgewinner, -aufbereiter </v>
          </cell>
        </row>
        <row r="36">
          <cell r="E36">
            <v>0</v>
          </cell>
          <cell r="F36">
            <v>164</v>
          </cell>
          <cell r="L36" t="str">
            <v>Aufbereitungsmechaniker/in (IH)</v>
          </cell>
        </row>
        <row r="37">
          <cell r="E37">
            <v>0</v>
          </cell>
          <cell r="F37">
            <v>164</v>
          </cell>
          <cell r="L37" t="str">
            <v xml:space="preserve">Zusammen  </v>
          </cell>
        </row>
        <row r="38">
          <cell r="L38" t="str">
            <v xml:space="preserve">Steinbearbeiter/innen </v>
          </cell>
        </row>
        <row r="39">
          <cell r="E39">
            <v>0</v>
          </cell>
          <cell r="F39">
            <v>9</v>
          </cell>
          <cell r="L39" t="str">
            <v>Naturwerksteinmechaniker/in (Hw)</v>
          </cell>
        </row>
        <row r="40">
          <cell r="E40">
            <v>1</v>
          </cell>
          <cell r="F40">
            <v>134</v>
          </cell>
          <cell r="L40" t="str">
            <v>Naturwerksteinmechaniker/in (IH)</v>
          </cell>
        </row>
        <row r="41">
          <cell r="E41">
            <v>170</v>
          </cell>
          <cell r="F41">
            <v>1724</v>
          </cell>
          <cell r="L41" t="str">
            <v>Steinmetz/in und Steinbildhauer/in (Hw)</v>
          </cell>
        </row>
        <row r="42">
          <cell r="E42">
            <v>9</v>
          </cell>
          <cell r="F42">
            <v>152</v>
          </cell>
          <cell r="L42" t="str">
            <v>Steinmetz/in (IH)</v>
          </cell>
        </row>
        <row r="43">
          <cell r="E43">
            <v>0</v>
          </cell>
          <cell r="F43">
            <v>3</v>
          </cell>
          <cell r="L43" t="str">
            <v>Natursteinschleifer/in (IH)</v>
          </cell>
        </row>
        <row r="44">
          <cell r="E44">
            <v>0</v>
          </cell>
          <cell r="F44">
            <v>8</v>
          </cell>
          <cell r="L44" t="str">
            <v>Diamantschleifer/in (IH)</v>
          </cell>
        </row>
        <row r="45">
          <cell r="E45">
            <v>2</v>
          </cell>
          <cell r="F45">
            <v>4</v>
          </cell>
          <cell r="L45" t="str">
            <v>Edelsteingraveur/in (Hw)</v>
          </cell>
        </row>
        <row r="46">
          <cell r="E46">
            <v>0</v>
          </cell>
          <cell r="F46">
            <v>3</v>
          </cell>
          <cell r="L46" t="str">
            <v>Edelsteinschleifer/in (Hw)</v>
          </cell>
        </row>
        <row r="47">
          <cell r="E47">
            <v>0</v>
          </cell>
          <cell r="F47">
            <v>6</v>
          </cell>
          <cell r="L47" t="str">
            <v>Edelsteinschleifer/in (IH)</v>
          </cell>
        </row>
        <row r="48">
          <cell r="E48">
            <v>182</v>
          </cell>
          <cell r="F48">
            <v>2043</v>
          </cell>
          <cell r="L48" t="str">
            <v xml:space="preserve">Zusammen  </v>
          </cell>
        </row>
        <row r="49">
          <cell r="L49" t="str">
            <v xml:space="preserve">Baustoffhersteller/innen </v>
          </cell>
        </row>
        <row r="50">
          <cell r="E50">
            <v>3</v>
          </cell>
          <cell r="F50">
            <v>300</v>
          </cell>
          <cell r="L50" t="str">
            <v>Verfahrensmechaniker/in in der Steine- und Erdenindustrie (IH)</v>
          </cell>
        </row>
        <row r="51">
          <cell r="E51">
            <v>0</v>
          </cell>
          <cell r="F51">
            <v>2</v>
          </cell>
          <cell r="L51" t="str">
            <v>Betonfertigteilbauer/in (Hw)</v>
          </cell>
        </row>
        <row r="52">
          <cell r="E52">
            <v>1</v>
          </cell>
          <cell r="F52">
            <v>433</v>
          </cell>
          <cell r="L52" t="str">
            <v>Betonfertigteilbauer/in (IH)</v>
          </cell>
        </row>
        <row r="53">
          <cell r="E53">
            <v>1</v>
          </cell>
          <cell r="F53">
            <v>60</v>
          </cell>
          <cell r="L53" t="str">
            <v>Betonstein- und Terrazzohersteller/in (Hw)</v>
          </cell>
        </row>
        <row r="54">
          <cell r="E54">
            <v>5</v>
          </cell>
          <cell r="F54">
            <v>795</v>
          </cell>
          <cell r="L54" t="str">
            <v xml:space="preserve">Zusammen  </v>
          </cell>
        </row>
        <row r="55">
          <cell r="L55" t="str">
            <v xml:space="preserve">Keramiker/innen </v>
          </cell>
        </row>
        <row r="56">
          <cell r="E56">
            <v>196</v>
          </cell>
          <cell r="F56">
            <v>241</v>
          </cell>
          <cell r="L56" t="str">
            <v>Keramiker/in (Hw)</v>
          </cell>
        </row>
        <row r="57">
          <cell r="E57">
            <v>16</v>
          </cell>
          <cell r="F57">
            <v>24</v>
          </cell>
          <cell r="L57" t="str">
            <v>Figurenkeramformer/in (IH)</v>
          </cell>
        </row>
        <row r="58">
          <cell r="E58">
            <v>35</v>
          </cell>
          <cell r="F58">
            <v>244</v>
          </cell>
          <cell r="L58" t="str">
            <v>Industriekeramiker/in (IH)</v>
          </cell>
        </row>
        <row r="59">
          <cell r="E59">
            <v>8</v>
          </cell>
          <cell r="F59">
            <v>21</v>
          </cell>
          <cell r="L59" t="str">
            <v>Kerammodelleur/in (IH)</v>
          </cell>
        </row>
        <row r="60">
          <cell r="E60">
            <v>4</v>
          </cell>
          <cell r="F60">
            <v>16</v>
          </cell>
          <cell r="L60" t="str">
            <v>Kerammodelleinrichter/in (IH)</v>
          </cell>
        </row>
        <row r="61">
          <cell r="E61">
            <v>259</v>
          </cell>
          <cell r="F61">
            <v>546</v>
          </cell>
          <cell r="L61" t="str">
            <v xml:space="preserve">Zusammen  </v>
          </cell>
        </row>
        <row r="62">
          <cell r="L62" t="str">
            <v xml:space="preserve">Berufe in der Glasherstellung und -bearbeitung </v>
          </cell>
        </row>
        <row r="63">
          <cell r="E63">
            <v>0</v>
          </cell>
          <cell r="F63">
            <v>8</v>
          </cell>
          <cell r="L63" t="str">
            <v>Industrieglasfertiger/in (IH)</v>
          </cell>
        </row>
        <row r="64">
          <cell r="E64">
            <v>6</v>
          </cell>
          <cell r="F64">
            <v>291</v>
          </cell>
          <cell r="L64" t="str">
            <v>Verfahrensmechaniker/in Glastechnik (IH)</v>
          </cell>
        </row>
        <row r="65">
          <cell r="E65">
            <v>3</v>
          </cell>
          <cell r="F65">
            <v>35</v>
          </cell>
          <cell r="L65" t="str">
            <v>Glasmacher/in (IH)</v>
          </cell>
        </row>
        <row r="66">
          <cell r="E66">
            <v>6</v>
          </cell>
          <cell r="F66">
            <v>15</v>
          </cell>
          <cell r="L66" t="str">
            <v>Glasapparatebauer/in (Hw)</v>
          </cell>
        </row>
        <row r="67">
          <cell r="E67">
            <v>20</v>
          </cell>
          <cell r="F67">
            <v>100</v>
          </cell>
          <cell r="L67" t="str">
            <v>Glasapparatebauer/in (IH)</v>
          </cell>
        </row>
        <row r="68">
          <cell r="E68">
            <v>1</v>
          </cell>
          <cell r="F68">
            <v>3</v>
          </cell>
          <cell r="L68" t="str">
            <v>Leuchtröhrenglasbläser/in (Hw)</v>
          </cell>
        </row>
        <row r="69">
          <cell r="E69">
            <v>17</v>
          </cell>
          <cell r="F69">
            <v>42</v>
          </cell>
          <cell r="L69" t="str">
            <v>Leuchtröhrenglasbläser/in (IH)</v>
          </cell>
        </row>
        <row r="70">
          <cell r="E70">
            <v>3</v>
          </cell>
          <cell r="F70">
            <v>13</v>
          </cell>
          <cell r="L70" t="str">
            <v>Thermometermacher/in (IH)</v>
          </cell>
        </row>
        <row r="71">
          <cell r="E71">
            <v>0</v>
          </cell>
          <cell r="F71">
            <v>1</v>
          </cell>
          <cell r="L71" t="str">
            <v>Glasbläser/in (Hw)</v>
          </cell>
        </row>
        <row r="72">
          <cell r="E72">
            <v>4</v>
          </cell>
          <cell r="F72">
            <v>5</v>
          </cell>
          <cell r="L72" t="str">
            <v>Glasbläser/in (IH)</v>
          </cell>
        </row>
        <row r="73">
          <cell r="E73">
            <v>0</v>
          </cell>
          <cell r="F73">
            <v>3</v>
          </cell>
          <cell r="L73" t="str">
            <v>Flachglasmechaniker/in (Hw)</v>
          </cell>
        </row>
        <row r="74">
          <cell r="E74">
            <v>12</v>
          </cell>
          <cell r="F74">
            <v>383</v>
          </cell>
          <cell r="L74" t="str">
            <v>Flachglasmechaniker/in (IH)</v>
          </cell>
        </row>
        <row r="75">
          <cell r="E75">
            <v>2</v>
          </cell>
          <cell r="F75">
            <v>15</v>
          </cell>
          <cell r="L75" t="str">
            <v>Glasveredler/in (Hw)</v>
          </cell>
        </row>
        <row r="76">
          <cell r="E76">
            <v>2</v>
          </cell>
          <cell r="F76">
            <v>6</v>
          </cell>
          <cell r="L76" t="str">
            <v>Glasveredler/in (IH)</v>
          </cell>
        </row>
        <row r="77">
          <cell r="E77">
            <v>1</v>
          </cell>
          <cell r="F77">
            <v>11</v>
          </cell>
          <cell r="L77" t="str">
            <v>Feinoptiker/in (Hw)</v>
          </cell>
        </row>
        <row r="78">
          <cell r="E78">
            <v>142</v>
          </cell>
          <cell r="F78">
            <v>328</v>
          </cell>
          <cell r="L78" t="str">
            <v>Feinoptiker/in (IH)</v>
          </cell>
        </row>
        <row r="79">
          <cell r="E79">
            <v>27</v>
          </cell>
          <cell r="F79">
            <v>47</v>
          </cell>
          <cell r="L79" t="str">
            <v>Brillenoptikschleifer/in (IH)</v>
          </cell>
        </row>
        <row r="80">
          <cell r="E80">
            <v>11</v>
          </cell>
          <cell r="F80">
            <v>28</v>
          </cell>
          <cell r="L80" t="str">
            <v>Verfahrensmechaniker/in für Brillenoptik (IH)</v>
          </cell>
        </row>
        <row r="81">
          <cell r="E81">
            <v>257</v>
          </cell>
          <cell r="F81">
            <v>1334</v>
          </cell>
          <cell r="L81" t="str">
            <v xml:space="preserve">Zusammen  </v>
          </cell>
        </row>
        <row r="82">
          <cell r="L82" t="str">
            <v xml:space="preserve">Chemieberufe </v>
          </cell>
        </row>
        <row r="83">
          <cell r="E83">
            <v>26</v>
          </cell>
          <cell r="F83">
            <v>262</v>
          </cell>
          <cell r="L83" t="str">
            <v>Chemiebetriebsjungwerker/in (IH)</v>
          </cell>
        </row>
        <row r="84">
          <cell r="E84">
            <v>805</v>
          </cell>
          <cell r="F84">
            <v>6307</v>
          </cell>
          <cell r="L84" t="str">
            <v>Chemikant/in (IH)</v>
          </cell>
        </row>
        <row r="85">
          <cell r="E85">
            <v>358</v>
          </cell>
          <cell r="F85">
            <v>669</v>
          </cell>
          <cell r="L85" t="str">
            <v>Pharmakant/in (IH)</v>
          </cell>
        </row>
        <row r="86">
          <cell r="E86">
            <v>28</v>
          </cell>
          <cell r="F86">
            <v>36</v>
          </cell>
          <cell r="L86" t="str">
            <v>Wachszieher/in (Hw)</v>
          </cell>
        </row>
        <row r="87">
          <cell r="E87">
            <v>7</v>
          </cell>
          <cell r="F87">
            <v>13</v>
          </cell>
          <cell r="L87" t="str">
            <v>Chemielaborjungwerker/in (IH)</v>
          </cell>
        </row>
        <row r="88">
          <cell r="E88">
            <v>2</v>
          </cell>
          <cell r="F88">
            <v>344</v>
          </cell>
          <cell r="L88" t="str">
            <v>Vulkaniseur/in und Reifenmechaniker/in (Hw)</v>
          </cell>
        </row>
        <row r="89">
          <cell r="E89">
            <v>1226</v>
          </cell>
          <cell r="F89">
            <v>7631</v>
          </cell>
          <cell r="L89" t="str">
            <v xml:space="preserve">Zusammen  </v>
          </cell>
        </row>
        <row r="90">
          <cell r="L90" t="str">
            <v xml:space="preserve">Kunststoffberufe </v>
          </cell>
        </row>
        <row r="91">
          <cell r="E91">
            <v>0</v>
          </cell>
          <cell r="F91">
            <v>1</v>
          </cell>
          <cell r="L91" t="str">
            <v>Kunststoff-Formgeber/in (IH)</v>
          </cell>
        </row>
        <row r="92">
          <cell r="E92">
            <v>1</v>
          </cell>
          <cell r="F92">
            <v>51</v>
          </cell>
          <cell r="L92" t="str">
            <v>Verfahrensmechaniker/in für Kunststoff- und Kautschuktechnik (Hw)</v>
          </cell>
        </row>
        <row r="93">
          <cell r="E93">
            <v>298</v>
          </cell>
          <cell r="F93">
            <v>5607</v>
          </cell>
          <cell r="L93" t="str">
            <v>Verfahrensmechaniker/in für Kunststoff- und Kautschuktechnik (IH)</v>
          </cell>
        </row>
        <row r="94">
          <cell r="E94">
            <v>299</v>
          </cell>
          <cell r="F94">
            <v>5659</v>
          </cell>
          <cell r="L94" t="str">
            <v xml:space="preserve">Zusammen  </v>
          </cell>
        </row>
        <row r="95">
          <cell r="L95" t="str">
            <v xml:space="preserve">Papierherstellungs-, Papierverarbeitungsberufe </v>
          </cell>
        </row>
        <row r="96">
          <cell r="E96">
            <v>38</v>
          </cell>
          <cell r="F96">
            <v>935</v>
          </cell>
          <cell r="L96" t="str">
            <v>Papiermacher/in (IH)</v>
          </cell>
        </row>
        <row r="97">
          <cell r="E97">
            <v>88</v>
          </cell>
          <cell r="F97">
            <v>1140</v>
          </cell>
          <cell r="L97" t="str">
            <v>Verpackungsmittelmechaniker/in (IH)</v>
          </cell>
        </row>
        <row r="98">
          <cell r="E98">
            <v>126</v>
          </cell>
          <cell r="F98">
            <v>2075</v>
          </cell>
          <cell r="L98" t="str">
            <v xml:space="preserve">Zusammen  </v>
          </cell>
        </row>
        <row r="99">
          <cell r="L99" t="str">
            <v xml:space="preserve">Druck- und Druckweiterverarbeitungsberufe </v>
          </cell>
        </row>
        <row r="100">
          <cell r="E100">
            <v>5</v>
          </cell>
          <cell r="F100">
            <v>54</v>
          </cell>
          <cell r="L100" t="str">
            <v>Schriftsetzer/in (Hw)</v>
          </cell>
        </row>
        <row r="101">
          <cell r="E101">
            <v>5119</v>
          </cell>
          <cell r="F101">
            <v>8925</v>
          </cell>
          <cell r="L101" t="str">
            <v>Mediengestalter/in für Digital- und Printmedien -Mediendesign (IH)</v>
          </cell>
        </row>
        <row r="102">
          <cell r="E102">
            <v>0</v>
          </cell>
          <cell r="F102">
            <v>1</v>
          </cell>
          <cell r="L102" t="str">
            <v>Werbevorlagenhersteller/in (IH)</v>
          </cell>
        </row>
        <row r="103">
          <cell r="E103">
            <v>1</v>
          </cell>
          <cell r="F103">
            <v>1</v>
          </cell>
          <cell r="L103" t="str">
            <v>Werbe-und Medienvorlagenhersteller/in (IH)</v>
          </cell>
        </row>
        <row r="104">
          <cell r="E104">
            <v>196</v>
          </cell>
          <cell r="F104">
            <v>324</v>
          </cell>
          <cell r="L104" t="str">
            <v>Mediengestalter/in für Digital- und Printmedien o.n.F. (Hw)</v>
          </cell>
        </row>
        <row r="105">
          <cell r="E105">
            <v>1093</v>
          </cell>
          <cell r="F105">
            <v>2347</v>
          </cell>
          <cell r="L105" t="str">
            <v>Mediengestalter/in für Digital- und Printmedien -Medienoperating (IH)</v>
          </cell>
        </row>
        <row r="106">
          <cell r="E106">
            <v>0</v>
          </cell>
          <cell r="F106">
            <v>2</v>
          </cell>
          <cell r="L106" t="str">
            <v>Dekorvorlagenhersteller/in (IH)</v>
          </cell>
        </row>
        <row r="107">
          <cell r="E107">
            <v>4</v>
          </cell>
          <cell r="F107">
            <v>6</v>
          </cell>
          <cell r="L107" t="str">
            <v>Flexograf/in (Hw)</v>
          </cell>
        </row>
        <row r="108">
          <cell r="E108">
            <v>2</v>
          </cell>
          <cell r="F108">
            <v>3</v>
          </cell>
          <cell r="L108" t="str">
            <v>Flexograf/in (IH)</v>
          </cell>
        </row>
        <row r="109">
          <cell r="E109">
            <v>13</v>
          </cell>
          <cell r="F109">
            <v>240</v>
          </cell>
          <cell r="L109" t="str">
            <v>Drucker/in (Hw)</v>
          </cell>
        </row>
        <row r="110">
          <cell r="E110">
            <v>258</v>
          </cell>
          <cell r="F110">
            <v>4221</v>
          </cell>
          <cell r="L110" t="str">
            <v>Drucker/in (IH)</v>
          </cell>
        </row>
        <row r="111">
          <cell r="E111">
            <v>0</v>
          </cell>
          <cell r="F111">
            <v>2</v>
          </cell>
          <cell r="L111" t="str">
            <v>Steindrucker/in (Hw)</v>
          </cell>
        </row>
        <row r="112">
          <cell r="E112">
            <v>5</v>
          </cell>
          <cell r="F112">
            <v>21</v>
          </cell>
          <cell r="L112" t="str">
            <v>Druckfachwerker/in*) (IH)</v>
          </cell>
        </row>
        <row r="113">
          <cell r="E113">
            <v>50</v>
          </cell>
          <cell r="F113">
            <v>158</v>
          </cell>
          <cell r="L113" t="str">
            <v>Siebdrucker/in (Hw)</v>
          </cell>
        </row>
        <row r="114">
          <cell r="E114">
            <v>107</v>
          </cell>
          <cell r="F114">
            <v>417</v>
          </cell>
          <cell r="L114" t="str">
            <v>Siebdrucker/in (IH)</v>
          </cell>
        </row>
        <row r="115">
          <cell r="E115">
            <v>0</v>
          </cell>
          <cell r="F115">
            <v>2</v>
          </cell>
          <cell r="L115" t="str">
            <v>Tapetendrucker/in (IH)</v>
          </cell>
        </row>
        <row r="116">
          <cell r="E116">
            <v>178</v>
          </cell>
          <cell r="F116">
            <v>422</v>
          </cell>
          <cell r="L116" t="str">
            <v>Mediengestalter/in für Digital- und Printmedien -Medientechnik (IH)</v>
          </cell>
        </row>
        <row r="117">
          <cell r="E117">
            <v>255</v>
          </cell>
          <cell r="F117">
            <v>468</v>
          </cell>
          <cell r="L117" t="str">
            <v>Buchbinder/in (Hw)</v>
          </cell>
        </row>
        <row r="118">
          <cell r="E118">
            <v>214</v>
          </cell>
          <cell r="F118">
            <v>919</v>
          </cell>
          <cell r="L118" t="str">
            <v>Buchbinder/in (IH)</v>
          </cell>
        </row>
        <row r="119">
          <cell r="E119">
            <v>8</v>
          </cell>
          <cell r="F119">
            <v>13</v>
          </cell>
          <cell r="L119" t="str">
            <v>Fertigmacher/in im Buchbinderhandwerk*) (Hw)</v>
          </cell>
        </row>
        <row r="120">
          <cell r="E120">
            <v>14</v>
          </cell>
          <cell r="F120">
            <v>25</v>
          </cell>
          <cell r="L120" t="str">
            <v>Druckverarbeiter-Fachwerker/in*) (IH)</v>
          </cell>
        </row>
        <row r="121">
          <cell r="E121">
            <v>7522</v>
          </cell>
          <cell r="F121">
            <v>18571</v>
          </cell>
          <cell r="L121" t="str">
            <v xml:space="preserve">Zusammen  </v>
          </cell>
        </row>
        <row r="122">
          <cell r="L122" t="str">
            <v xml:space="preserve">Berufe in der Holzbearbeitung, Holz- und Flechtwarenherstellung </v>
          </cell>
        </row>
        <row r="123">
          <cell r="E123">
            <v>0</v>
          </cell>
          <cell r="F123">
            <v>3</v>
          </cell>
          <cell r="L123" t="str">
            <v>Holzbearbeitungsmechaniker/in (Hw)</v>
          </cell>
        </row>
        <row r="124">
          <cell r="E124">
            <v>9</v>
          </cell>
          <cell r="F124">
            <v>668</v>
          </cell>
          <cell r="L124" t="str">
            <v>Holzbearbeitungsmechaniker/in (IH)</v>
          </cell>
        </row>
        <row r="125">
          <cell r="E125">
            <v>8</v>
          </cell>
          <cell r="F125">
            <v>55</v>
          </cell>
          <cell r="L125" t="str">
            <v>Drechsler/in -Elfenbeinschnitzer/in (Hw)</v>
          </cell>
        </row>
        <row r="126">
          <cell r="E126">
            <v>13</v>
          </cell>
          <cell r="F126">
            <v>34</v>
          </cell>
          <cell r="L126" t="str">
            <v>Holzbildhauer/in (Hw)</v>
          </cell>
        </row>
        <row r="127">
          <cell r="E127">
            <v>8</v>
          </cell>
          <cell r="F127">
            <v>33</v>
          </cell>
          <cell r="L127" t="str">
            <v>Bürsten- und Pinselmacher/in (Hw)</v>
          </cell>
        </row>
        <row r="128">
          <cell r="E128">
            <v>3</v>
          </cell>
          <cell r="F128">
            <v>18</v>
          </cell>
          <cell r="L128" t="str">
            <v>Bürsten- und Pinselmacher/in (IH)</v>
          </cell>
        </row>
        <row r="129">
          <cell r="E129">
            <v>13</v>
          </cell>
          <cell r="F129">
            <v>31</v>
          </cell>
          <cell r="L129" t="str">
            <v>Holzspielzeugmacher/in (Hw)</v>
          </cell>
        </row>
        <row r="130">
          <cell r="E130">
            <v>41</v>
          </cell>
          <cell r="F130">
            <v>78</v>
          </cell>
          <cell r="L130" t="str">
            <v>Holzspielzeugmacher/in (IH)</v>
          </cell>
        </row>
        <row r="131">
          <cell r="E131">
            <v>10</v>
          </cell>
          <cell r="F131">
            <v>23</v>
          </cell>
          <cell r="L131" t="str">
            <v>Korbmacher/in (Hw)</v>
          </cell>
        </row>
        <row r="132">
          <cell r="E132">
            <v>8</v>
          </cell>
          <cell r="F132">
            <v>9</v>
          </cell>
          <cell r="L132" t="str">
            <v>Korb- und Flechtwerker/in*) (Hw)</v>
          </cell>
        </row>
        <row r="133">
          <cell r="E133">
            <v>113</v>
          </cell>
          <cell r="F133">
            <v>952</v>
          </cell>
          <cell r="L133" t="str">
            <v xml:space="preserve">Zusammen  </v>
          </cell>
        </row>
        <row r="134">
          <cell r="L134" t="str">
            <v xml:space="preserve">Berufe in der Hütten- und Halbzeugindustrie </v>
          </cell>
        </row>
        <row r="135">
          <cell r="E135">
            <v>16</v>
          </cell>
          <cell r="F135">
            <v>1159</v>
          </cell>
          <cell r="L135" t="str">
            <v>Verfahrensmechaniker/in in der Hütten- und Halbzeugindustrie (IH)</v>
          </cell>
        </row>
        <row r="136">
          <cell r="E136">
            <v>0</v>
          </cell>
          <cell r="F136">
            <v>58</v>
          </cell>
          <cell r="L136" t="str">
            <v>Drahtzieher/in (IH)</v>
          </cell>
        </row>
        <row r="137">
          <cell r="E137">
            <v>16</v>
          </cell>
          <cell r="F137">
            <v>1217</v>
          </cell>
          <cell r="L137" t="str">
            <v xml:space="preserve">Zusammen  </v>
          </cell>
        </row>
        <row r="138">
          <cell r="L138" t="str">
            <v xml:space="preserve">Gießereiberufe </v>
          </cell>
        </row>
        <row r="139">
          <cell r="E139">
            <v>0</v>
          </cell>
          <cell r="F139">
            <v>4</v>
          </cell>
          <cell r="L139" t="str">
            <v>Gießereiwerker/in*) (IH)</v>
          </cell>
        </row>
        <row r="140">
          <cell r="E140">
            <v>0</v>
          </cell>
          <cell r="F140">
            <v>5</v>
          </cell>
          <cell r="L140" t="str">
            <v>Gießereimechaniker/in (Hw)</v>
          </cell>
        </row>
        <row r="141">
          <cell r="E141">
            <v>5</v>
          </cell>
          <cell r="F141">
            <v>1667</v>
          </cell>
          <cell r="L141" t="str">
            <v>Gießereimechaniker/in (IH)</v>
          </cell>
        </row>
        <row r="142">
          <cell r="E142">
            <v>4</v>
          </cell>
          <cell r="F142">
            <v>33</v>
          </cell>
          <cell r="L142" t="str">
            <v>Metall- und Glockengießer/in (Hw)</v>
          </cell>
        </row>
        <row r="143">
          <cell r="E143">
            <v>9</v>
          </cell>
          <cell r="F143">
            <v>1709</v>
          </cell>
          <cell r="L143" t="str">
            <v xml:space="preserve">Zusammen  </v>
          </cell>
        </row>
        <row r="144">
          <cell r="L144" t="str">
            <v xml:space="preserve">Berufe in der spanlosen Metallverformung </v>
          </cell>
        </row>
        <row r="145">
          <cell r="E145">
            <v>0</v>
          </cell>
          <cell r="F145">
            <v>9</v>
          </cell>
          <cell r="L145" t="str">
            <v>Drahtwarenmacher/in (IH)</v>
          </cell>
        </row>
        <row r="146">
          <cell r="E146">
            <v>0</v>
          </cell>
          <cell r="F146">
            <v>38</v>
          </cell>
          <cell r="L146" t="str">
            <v>Kabeljungwerker/in (IH)</v>
          </cell>
        </row>
        <row r="147">
          <cell r="E147">
            <v>1</v>
          </cell>
          <cell r="F147">
            <v>33</v>
          </cell>
          <cell r="L147" t="str">
            <v>Federmacher/in (IH)</v>
          </cell>
        </row>
        <row r="148">
          <cell r="E148">
            <v>1</v>
          </cell>
          <cell r="F148">
            <v>80</v>
          </cell>
          <cell r="L148" t="str">
            <v xml:space="preserve">Zusammen  </v>
          </cell>
        </row>
        <row r="149">
          <cell r="L149" t="str">
            <v xml:space="preserve">Berufe in der spanenden Metallverformung </v>
          </cell>
        </row>
        <row r="150">
          <cell r="E150">
            <v>0</v>
          </cell>
          <cell r="F150">
            <v>9</v>
          </cell>
          <cell r="L150" t="str">
            <v>Werkzeugmaschinenwerker/in*) (IH)</v>
          </cell>
        </row>
        <row r="151">
          <cell r="E151">
            <v>9</v>
          </cell>
          <cell r="F151">
            <v>696</v>
          </cell>
          <cell r="L151" t="str">
            <v>Dreher/in (Hw)</v>
          </cell>
        </row>
        <row r="152">
          <cell r="E152">
            <v>0</v>
          </cell>
          <cell r="F152">
            <v>11</v>
          </cell>
          <cell r="L152" t="str">
            <v>Werkzeugmaschinenwerker/in -Drehen*) (IH)</v>
          </cell>
        </row>
        <row r="153">
          <cell r="E153">
            <v>0</v>
          </cell>
          <cell r="F153">
            <v>4</v>
          </cell>
          <cell r="L153" t="str">
            <v>Dreher-Fachwerker/in*) (IH)</v>
          </cell>
        </row>
        <row r="154">
          <cell r="E154">
            <v>1</v>
          </cell>
          <cell r="F154">
            <v>41</v>
          </cell>
          <cell r="L154" t="str">
            <v>Werkzeugmaschinenspaner/in -Drehen*) (Hw)</v>
          </cell>
        </row>
        <row r="155">
          <cell r="E155">
            <v>4</v>
          </cell>
          <cell r="F155">
            <v>316</v>
          </cell>
          <cell r="L155" t="str">
            <v>Werkzeugmaschinenspaner/in -Drehen*) (IH)</v>
          </cell>
        </row>
        <row r="156">
          <cell r="E156">
            <v>6</v>
          </cell>
          <cell r="F156">
            <v>365</v>
          </cell>
          <cell r="L156" t="str">
            <v>Zerspanungsmechaniker/in -Drehtechnik (Hw)</v>
          </cell>
        </row>
        <row r="157">
          <cell r="E157">
            <v>209</v>
          </cell>
          <cell r="F157">
            <v>8500</v>
          </cell>
          <cell r="L157" t="str">
            <v>Zerspanungsmechaniker/in -Drehtechnik (IH)</v>
          </cell>
        </row>
        <row r="158">
          <cell r="E158">
            <v>30</v>
          </cell>
          <cell r="F158">
            <v>1373</v>
          </cell>
          <cell r="L158" t="str">
            <v>Zerspanungsmechaniker/in -Automatendrehtechnik (IH)</v>
          </cell>
        </row>
        <row r="159">
          <cell r="E159">
            <v>0</v>
          </cell>
          <cell r="F159">
            <v>3</v>
          </cell>
          <cell r="L159" t="str">
            <v>Revolverdreher/in (IH)</v>
          </cell>
        </row>
        <row r="160">
          <cell r="E160">
            <v>1</v>
          </cell>
          <cell r="F160">
            <v>68</v>
          </cell>
          <cell r="L160" t="str">
            <v>Fräser/in (IH)</v>
          </cell>
        </row>
        <row r="161">
          <cell r="E161">
            <v>0</v>
          </cell>
          <cell r="F161">
            <v>9</v>
          </cell>
          <cell r="L161" t="str">
            <v>Fräser-Fachwerker/in*) (Hw)</v>
          </cell>
        </row>
        <row r="162">
          <cell r="E162">
            <v>0</v>
          </cell>
          <cell r="F162">
            <v>3</v>
          </cell>
          <cell r="L162" t="str">
            <v>Fräser-Fachwerker/in*) (IH)</v>
          </cell>
        </row>
        <row r="163">
          <cell r="E163">
            <v>2</v>
          </cell>
          <cell r="F163">
            <v>98</v>
          </cell>
          <cell r="L163" t="str">
            <v>Werkzeugmaschinenspaner/in -Fräsen*) (IH)</v>
          </cell>
        </row>
        <row r="164">
          <cell r="E164">
            <v>0</v>
          </cell>
          <cell r="F164">
            <v>5</v>
          </cell>
          <cell r="L164" t="str">
            <v>Zerspanungsmechaniker/in -Frästechnik (Hw)</v>
          </cell>
        </row>
        <row r="165">
          <cell r="E165">
            <v>101</v>
          </cell>
          <cell r="F165">
            <v>5519</v>
          </cell>
          <cell r="L165" t="str">
            <v>Zerspanungsmechaniker/in -Frästechnik (IH)</v>
          </cell>
        </row>
        <row r="166">
          <cell r="E166">
            <v>0</v>
          </cell>
          <cell r="F166">
            <v>29</v>
          </cell>
          <cell r="L166" t="str">
            <v>Metallschleifer/in (IH)</v>
          </cell>
        </row>
        <row r="167">
          <cell r="E167">
            <v>1</v>
          </cell>
          <cell r="F167">
            <v>22</v>
          </cell>
          <cell r="L167" t="str">
            <v>Schleifer/in (IH)</v>
          </cell>
        </row>
        <row r="168">
          <cell r="E168">
            <v>22</v>
          </cell>
          <cell r="F168">
            <v>504</v>
          </cell>
          <cell r="L168" t="str">
            <v>Zerspanungsmechaniker/in -Schleiftechnik (IH)</v>
          </cell>
        </row>
        <row r="169">
          <cell r="E169">
            <v>386</v>
          </cell>
          <cell r="F169">
            <v>17575</v>
          </cell>
          <cell r="L169" t="str">
            <v xml:space="preserve">Zusammen  </v>
          </cell>
        </row>
        <row r="170">
          <cell r="L170" t="str">
            <v xml:space="preserve">Berufe in der Metalloberflächenveredlung und Metallvergütung </v>
          </cell>
        </row>
        <row r="171">
          <cell r="E171">
            <v>4</v>
          </cell>
          <cell r="F171">
            <v>4</v>
          </cell>
          <cell r="L171" t="str">
            <v>Vorpolierer/in -Schmuck- und Kleingeräteherstellung (IH)</v>
          </cell>
        </row>
        <row r="172">
          <cell r="E172">
            <v>18</v>
          </cell>
          <cell r="F172">
            <v>18</v>
          </cell>
          <cell r="L172" t="str">
            <v>Feinpolierer/in (IH)</v>
          </cell>
        </row>
        <row r="173">
          <cell r="E173">
            <v>37</v>
          </cell>
          <cell r="F173">
            <v>419</v>
          </cell>
          <cell r="L173" t="str">
            <v>Galvaniseur/in (IH)</v>
          </cell>
        </row>
        <row r="174">
          <cell r="E174">
            <v>14</v>
          </cell>
          <cell r="F174">
            <v>202</v>
          </cell>
          <cell r="L174" t="str">
            <v>Galvaniseur/in (Hw)</v>
          </cell>
        </row>
        <row r="175">
          <cell r="E175">
            <v>0</v>
          </cell>
          <cell r="F175">
            <v>7</v>
          </cell>
          <cell r="L175" t="str">
            <v>Galvaniseur/in und Metallschleifer/in (Hw)</v>
          </cell>
        </row>
        <row r="176">
          <cell r="E176">
            <v>3</v>
          </cell>
          <cell r="F176">
            <v>4</v>
          </cell>
          <cell r="L176" t="str">
            <v>Emailschriftenmaler/in (IH)</v>
          </cell>
        </row>
        <row r="177">
          <cell r="E177">
            <v>76</v>
          </cell>
          <cell r="F177">
            <v>654</v>
          </cell>
          <cell r="L177" t="str">
            <v xml:space="preserve">Zusammen  </v>
          </cell>
        </row>
        <row r="178">
          <cell r="L178" t="str">
            <v xml:space="preserve">Metallverbindungsberufe </v>
          </cell>
        </row>
        <row r="179">
          <cell r="E179">
            <v>0</v>
          </cell>
          <cell r="F179">
            <v>35</v>
          </cell>
          <cell r="L179" t="str">
            <v>Schweißwerker/in*) (IH)</v>
          </cell>
        </row>
        <row r="180">
          <cell r="E180">
            <v>3</v>
          </cell>
          <cell r="F180">
            <v>657</v>
          </cell>
          <cell r="L180" t="str">
            <v>Anlagenmechaniker/in -Schweißtechnik (IH)</v>
          </cell>
        </row>
        <row r="181">
          <cell r="E181">
            <v>8</v>
          </cell>
          <cell r="F181">
            <v>1340</v>
          </cell>
          <cell r="L181" t="str">
            <v>Konstruktionsmechaniker/in -Schweißtechnik (IH)</v>
          </cell>
        </row>
        <row r="182">
          <cell r="E182">
            <v>0</v>
          </cell>
          <cell r="F182">
            <v>1</v>
          </cell>
          <cell r="L182" t="str">
            <v>Anlagenmechaniker/in -Schweißtechnik (Hw)</v>
          </cell>
        </row>
        <row r="183">
          <cell r="E183">
            <v>0</v>
          </cell>
          <cell r="F183">
            <v>3</v>
          </cell>
          <cell r="L183" t="str">
            <v>Elektro- und Schutzgasschweißer/in*) (IH)</v>
          </cell>
        </row>
        <row r="184">
          <cell r="E184">
            <v>11</v>
          </cell>
          <cell r="F184">
            <v>2036</v>
          </cell>
          <cell r="L184" t="str">
            <v xml:space="preserve">Zusammen  </v>
          </cell>
        </row>
        <row r="185">
          <cell r="L185" t="str">
            <v xml:space="preserve">Metall- und Anlagenbauberufe </v>
          </cell>
        </row>
        <row r="186">
          <cell r="E186">
            <v>5</v>
          </cell>
          <cell r="F186">
            <v>941</v>
          </cell>
          <cell r="L186" t="str">
            <v>Anlagenmechaniker/in -Apparatetechnik (IH)</v>
          </cell>
        </row>
        <row r="187">
          <cell r="E187">
            <v>0</v>
          </cell>
          <cell r="F187">
            <v>194</v>
          </cell>
          <cell r="L187" t="str">
            <v>Behälter- und Apparatebauer/in (Hw)</v>
          </cell>
        </row>
        <row r="188">
          <cell r="E188">
            <v>242</v>
          </cell>
          <cell r="F188">
            <v>28553</v>
          </cell>
          <cell r="L188" t="str">
            <v>Metallbauer/in (Hw)</v>
          </cell>
        </row>
        <row r="189">
          <cell r="E189">
            <v>1</v>
          </cell>
          <cell r="F189">
            <v>25</v>
          </cell>
          <cell r="L189" t="str">
            <v>Schlosserwerker/in*) (IH)</v>
          </cell>
        </row>
        <row r="190">
          <cell r="E190">
            <v>3</v>
          </cell>
          <cell r="F190">
            <v>295</v>
          </cell>
          <cell r="L190" t="str">
            <v>Schlosser-Fachwerker/in*) (Hw)</v>
          </cell>
        </row>
        <row r="191">
          <cell r="E191">
            <v>0</v>
          </cell>
          <cell r="F191">
            <v>32</v>
          </cell>
          <cell r="L191" t="str">
            <v>Schlosser-Fachwerker/in*) (IH)</v>
          </cell>
        </row>
        <row r="192">
          <cell r="E192">
            <v>11</v>
          </cell>
          <cell r="F192">
            <v>1006</v>
          </cell>
          <cell r="L192" t="str">
            <v>Metallbearbeiter/in -Schlosser*) (IH)</v>
          </cell>
        </row>
        <row r="193">
          <cell r="E193">
            <v>17</v>
          </cell>
          <cell r="F193">
            <v>2327</v>
          </cell>
          <cell r="L193" t="str">
            <v>Konstruktionsmechaniker/in -Ausrüstungstechnik (IH)</v>
          </cell>
        </row>
        <row r="194">
          <cell r="E194">
            <v>7</v>
          </cell>
          <cell r="F194">
            <v>3921</v>
          </cell>
          <cell r="L194" t="str">
            <v>Konstruktionsmechaniker/in -Metall- und Schiffbautechnik (IH)</v>
          </cell>
        </row>
        <row r="195">
          <cell r="E195">
            <v>1</v>
          </cell>
          <cell r="F195">
            <v>32</v>
          </cell>
          <cell r="L195" t="str">
            <v>Konstruktionsmechaniker/in -Metall- und Schiffbautechnik (Hw)</v>
          </cell>
        </row>
        <row r="196">
          <cell r="E196">
            <v>6</v>
          </cell>
          <cell r="F196">
            <v>409</v>
          </cell>
          <cell r="L196" t="str">
            <v>Rollladen- und Jalousiebauer/in (Hw)</v>
          </cell>
        </row>
        <row r="197">
          <cell r="E197">
            <v>293</v>
          </cell>
          <cell r="F197">
            <v>37735</v>
          </cell>
          <cell r="L197" t="str">
            <v xml:space="preserve">Zusammen  </v>
          </cell>
        </row>
        <row r="198">
          <cell r="L198" t="str">
            <v xml:space="preserve">Blechkonstruktions- und Installationsberufe </v>
          </cell>
        </row>
        <row r="199">
          <cell r="E199">
            <v>22</v>
          </cell>
          <cell r="F199">
            <v>1791</v>
          </cell>
          <cell r="L199" t="str">
            <v>Klempner/in (Hw)</v>
          </cell>
        </row>
        <row r="200">
          <cell r="E200">
            <v>1</v>
          </cell>
          <cell r="F200">
            <v>76</v>
          </cell>
          <cell r="L200" t="str">
            <v>Anlagenmechaniker/in -Versorgungstechnik (Hw)</v>
          </cell>
        </row>
        <row r="201">
          <cell r="E201">
            <v>22</v>
          </cell>
          <cell r="F201">
            <v>3332</v>
          </cell>
          <cell r="L201" t="str">
            <v>Anlagenmechaniker/in -Versorgungstechnik (IH)</v>
          </cell>
        </row>
        <row r="202">
          <cell r="E202">
            <v>0</v>
          </cell>
          <cell r="F202">
            <v>134</v>
          </cell>
          <cell r="L202" t="str">
            <v>Konstruktionsmechaniker/in -Feinblechbautechnik (Hw)</v>
          </cell>
        </row>
        <row r="203">
          <cell r="E203">
            <v>98</v>
          </cell>
          <cell r="F203">
            <v>3202</v>
          </cell>
          <cell r="L203" t="str">
            <v>Konstruktionsmechaniker/in -Feinblechbautechnik (IH)</v>
          </cell>
        </row>
        <row r="204">
          <cell r="E204">
            <v>18</v>
          </cell>
          <cell r="F204">
            <v>2138</v>
          </cell>
          <cell r="L204" t="str">
            <v>Kälteanlagenbauer/in (Hw)</v>
          </cell>
        </row>
        <row r="205">
          <cell r="E205">
            <v>194</v>
          </cell>
          <cell r="F205">
            <v>24208</v>
          </cell>
          <cell r="L205" t="str">
            <v>Gas- und Wasserinstallateur/in (Hw)</v>
          </cell>
        </row>
        <row r="206">
          <cell r="E206">
            <v>69</v>
          </cell>
          <cell r="F206">
            <v>16562</v>
          </cell>
          <cell r="L206" t="str">
            <v>Zentralheizungs- und Lüftungsbauer/in (Hw)</v>
          </cell>
        </row>
        <row r="207">
          <cell r="E207">
            <v>424</v>
          </cell>
          <cell r="F207">
            <v>51443</v>
          </cell>
          <cell r="L207" t="str">
            <v xml:space="preserve">Zusammen  </v>
          </cell>
        </row>
        <row r="208">
          <cell r="L208" t="str">
            <v xml:space="preserve">Maschinenbau- und -wartungsberufe </v>
          </cell>
        </row>
        <row r="209">
          <cell r="E209">
            <v>0</v>
          </cell>
          <cell r="F209">
            <v>1</v>
          </cell>
          <cell r="L209" t="str">
            <v>Industriemechaniker/in -Maschinen- und Systemtechnik (Hw)</v>
          </cell>
        </row>
        <row r="210">
          <cell r="E210">
            <v>426</v>
          </cell>
          <cell r="F210">
            <v>19869</v>
          </cell>
          <cell r="L210" t="str">
            <v>Industriemechaniker/in -Maschinen- und Systemtechnik (IH)</v>
          </cell>
        </row>
        <row r="211">
          <cell r="E211">
            <v>98</v>
          </cell>
          <cell r="F211">
            <v>5886</v>
          </cell>
          <cell r="L211" t="str">
            <v>Maschinenbaumechaniker/in (Hw)</v>
          </cell>
        </row>
        <row r="212">
          <cell r="E212">
            <v>0</v>
          </cell>
          <cell r="F212">
            <v>49</v>
          </cell>
          <cell r="L212" t="str">
            <v>Industriemechaniker/in -Betriebstechnik (Hw)</v>
          </cell>
        </row>
        <row r="213">
          <cell r="E213">
            <v>364</v>
          </cell>
          <cell r="F213">
            <v>18318</v>
          </cell>
          <cell r="L213" t="str">
            <v>Industriemechaniker/in -Betriebstechnik (IH)</v>
          </cell>
        </row>
        <row r="214">
          <cell r="E214">
            <v>472</v>
          </cell>
          <cell r="F214">
            <v>6934</v>
          </cell>
          <cell r="L214" t="str">
            <v>Industriemechaniker/in -Produktionstechnik (IH)</v>
          </cell>
        </row>
        <row r="215">
          <cell r="E215">
            <v>0</v>
          </cell>
          <cell r="F215">
            <v>105</v>
          </cell>
          <cell r="L215" t="str">
            <v>Teilezurichter/in (Hw)</v>
          </cell>
        </row>
        <row r="216">
          <cell r="E216">
            <v>137</v>
          </cell>
          <cell r="F216">
            <v>4484</v>
          </cell>
          <cell r="L216" t="str">
            <v>Teilezurichter/in (IH)</v>
          </cell>
        </row>
        <row r="217">
          <cell r="E217">
            <v>9</v>
          </cell>
          <cell r="F217">
            <v>87</v>
          </cell>
          <cell r="L217" t="str">
            <v>Gerätezusammensetzer/in (IH)</v>
          </cell>
        </row>
        <row r="218">
          <cell r="E218">
            <v>0</v>
          </cell>
          <cell r="F218">
            <v>10</v>
          </cell>
          <cell r="L218" t="str">
            <v>Maschinenzusammensetzer/in (IH)</v>
          </cell>
        </row>
        <row r="219">
          <cell r="E219">
            <v>201</v>
          </cell>
          <cell r="F219">
            <v>3351</v>
          </cell>
          <cell r="L219" t="str">
            <v>Fertigungsmechaniker/in (IH)</v>
          </cell>
        </row>
        <row r="220">
          <cell r="E220">
            <v>1707</v>
          </cell>
          <cell r="F220">
            <v>59094</v>
          </cell>
          <cell r="L220" t="str">
            <v xml:space="preserve">Zusammen  </v>
          </cell>
        </row>
        <row r="221">
          <cell r="L221" t="str">
            <v xml:space="preserve">Fahr-, Flugzeugbau- und -wartungsberufe </v>
          </cell>
        </row>
        <row r="222">
          <cell r="E222">
            <v>2</v>
          </cell>
          <cell r="F222">
            <v>221</v>
          </cell>
          <cell r="L222" t="str">
            <v>Autofachwerker/in*) (Hw)</v>
          </cell>
        </row>
        <row r="223">
          <cell r="E223">
            <v>200</v>
          </cell>
          <cell r="F223">
            <v>3507</v>
          </cell>
          <cell r="L223" t="str">
            <v>Automobilmechaniker/in (IH)</v>
          </cell>
        </row>
        <row r="224">
          <cell r="E224">
            <v>1164</v>
          </cell>
          <cell r="F224">
            <v>73516</v>
          </cell>
          <cell r="L224" t="str">
            <v>Kraftfahrzeugmechaniker/in (Hw)</v>
          </cell>
        </row>
        <row r="225">
          <cell r="E225">
            <v>91</v>
          </cell>
          <cell r="F225">
            <v>2085</v>
          </cell>
          <cell r="L225" t="str">
            <v>Zweiradmechaniker/in (Hw)</v>
          </cell>
        </row>
        <row r="226">
          <cell r="E226">
            <v>1</v>
          </cell>
          <cell r="F226">
            <v>43</v>
          </cell>
          <cell r="L226" t="str">
            <v>Zweiradmechanikerwerker/in*) (Hw)</v>
          </cell>
        </row>
        <row r="227">
          <cell r="E227">
            <v>20</v>
          </cell>
          <cell r="F227">
            <v>6304</v>
          </cell>
          <cell r="L227" t="str">
            <v>Landmaschinenmechaniker/in (Hw)</v>
          </cell>
        </row>
        <row r="228">
          <cell r="E228">
            <v>177</v>
          </cell>
          <cell r="F228">
            <v>2510</v>
          </cell>
          <cell r="L228" t="str">
            <v>Fluggerätmechaniker/in (IH)</v>
          </cell>
        </row>
        <row r="229">
          <cell r="E229">
            <v>48</v>
          </cell>
          <cell r="F229">
            <v>6441</v>
          </cell>
          <cell r="L229" t="str">
            <v>Karosserie- und Fahrzeugbauer/in (Hw)</v>
          </cell>
        </row>
        <row r="230">
          <cell r="E230">
            <v>1</v>
          </cell>
          <cell r="F230">
            <v>28</v>
          </cell>
          <cell r="L230" t="str">
            <v>Karosseriebearbeiter/in*) (Hw)</v>
          </cell>
        </row>
        <row r="231">
          <cell r="E231">
            <v>1704</v>
          </cell>
          <cell r="F231">
            <v>94655</v>
          </cell>
          <cell r="L231" t="str">
            <v xml:space="preserve">Zusammen  </v>
          </cell>
        </row>
        <row r="232">
          <cell r="L232" t="str">
            <v xml:space="preserve">Werkzeug- und Formenbauberufe </v>
          </cell>
        </row>
        <row r="233">
          <cell r="E233">
            <v>33</v>
          </cell>
          <cell r="F233">
            <v>2851</v>
          </cell>
          <cell r="L233" t="str">
            <v>Werkzeugmacher/in (Hw)</v>
          </cell>
        </row>
        <row r="234">
          <cell r="E234">
            <v>422</v>
          </cell>
          <cell r="F234">
            <v>9652</v>
          </cell>
          <cell r="L234" t="str">
            <v>Werkzeugmechaniker/in -Stanz- und Umformtechnik (IH)</v>
          </cell>
        </row>
        <row r="235">
          <cell r="E235">
            <v>112</v>
          </cell>
          <cell r="F235">
            <v>5442</v>
          </cell>
          <cell r="L235" t="str">
            <v>Werkzeugmechaniker/in -Formentechnik (IH)</v>
          </cell>
        </row>
        <row r="236">
          <cell r="E236">
            <v>0</v>
          </cell>
          <cell r="F236">
            <v>10</v>
          </cell>
          <cell r="L236" t="str">
            <v>Werkzeugmechaniker/in -Formentechnik (Hw)</v>
          </cell>
        </row>
        <row r="237">
          <cell r="E237">
            <v>27</v>
          </cell>
          <cell r="F237">
            <v>86</v>
          </cell>
          <cell r="L237" t="str">
            <v>Graveur/in (Hw)</v>
          </cell>
        </row>
        <row r="238">
          <cell r="E238">
            <v>21</v>
          </cell>
          <cell r="F238">
            <v>168</v>
          </cell>
          <cell r="L238" t="str">
            <v>Chirurgiemechaniker/in (Hw)</v>
          </cell>
        </row>
        <row r="239">
          <cell r="E239">
            <v>7</v>
          </cell>
          <cell r="F239">
            <v>100</v>
          </cell>
          <cell r="L239" t="str">
            <v>Werkzeugmechaniker/in -Instrumententechnik (IH)</v>
          </cell>
        </row>
        <row r="240">
          <cell r="E240">
            <v>3</v>
          </cell>
          <cell r="F240">
            <v>96</v>
          </cell>
          <cell r="L240" t="str">
            <v>Schneidwerkzeugmechaniker/in (Hw)</v>
          </cell>
        </row>
        <row r="241">
          <cell r="E241">
            <v>625</v>
          </cell>
          <cell r="F241">
            <v>18405</v>
          </cell>
          <cell r="L241" t="str">
            <v xml:space="preserve">Zusammen  </v>
          </cell>
        </row>
        <row r="242">
          <cell r="L242" t="str">
            <v xml:space="preserve">Feinwerktechnische und verwandte Berufe </v>
          </cell>
        </row>
        <row r="243">
          <cell r="E243">
            <v>70</v>
          </cell>
          <cell r="F243">
            <v>963</v>
          </cell>
          <cell r="L243" t="str">
            <v>Feinmechaniker/in (Hw)</v>
          </cell>
        </row>
        <row r="244">
          <cell r="E244">
            <v>461</v>
          </cell>
          <cell r="F244">
            <v>8552</v>
          </cell>
          <cell r="L244" t="str">
            <v>Industriemechaniker/in -Geräte-und Feinwerktechnik (IH)</v>
          </cell>
        </row>
        <row r="245">
          <cell r="E245">
            <v>67</v>
          </cell>
          <cell r="F245">
            <v>3028</v>
          </cell>
          <cell r="L245" t="str">
            <v>Feinwerkmechaniker/in (Hw)</v>
          </cell>
        </row>
        <row r="246">
          <cell r="E246">
            <v>4</v>
          </cell>
          <cell r="F246">
            <v>66</v>
          </cell>
          <cell r="L246" t="str">
            <v>Metallbildner/in (Hw)</v>
          </cell>
        </row>
        <row r="247">
          <cell r="E247">
            <v>1</v>
          </cell>
          <cell r="F247">
            <v>54</v>
          </cell>
          <cell r="L247" t="str">
            <v>Büchsenmacher/in (Hw)</v>
          </cell>
        </row>
        <row r="248">
          <cell r="E248">
            <v>12</v>
          </cell>
          <cell r="F248">
            <v>15</v>
          </cell>
          <cell r="L248" t="str">
            <v>Schmuckwerker/in*) (IH)</v>
          </cell>
        </row>
        <row r="249">
          <cell r="E249">
            <v>936</v>
          </cell>
          <cell r="F249">
            <v>1199</v>
          </cell>
          <cell r="L249" t="str">
            <v>Goldschmied/in (Hw)</v>
          </cell>
        </row>
        <row r="250">
          <cell r="E250">
            <v>76</v>
          </cell>
          <cell r="F250">
            <v>99</v>
          </cell>
          <cell r="L250" t="str">
            <v>Goldschmied/in (IH)</v>
          </cell>
        </row>
        <row r="251">
          <cell r="E251">
            <v>3</v>
          </cell>
          <cell r="F251">
            <v>11</v>
          </cell>
          <cell r="L251" t="str">
            <v>Silberschmied/in (Hw)</v>
          </cell>
        </row>
        <row r="252">
          <cell r="E252">
            <v>0</v>
          </cell>
          <cell r="F252">
            <v>8</v>
          </cell>
          <cell r="L252" t="str">
            <v>Silberschmied/in (IH)</v>
          </cell>
        </row>
        <row r="253">
          <cell r="E253">
            <v>7</v>
          </cell>
          <cell r="F253">
            <v>17</v>
          </cell>
          <cell r="L253" t="str">
            <v>Edelsteinfasser/in (IH)</v>
          </cell>
        </row>
        <row r="254">
          <cell r="E254">
            <v>5</v>
          </cell>
          <cell r="F254">
            <v>9</v>
          </cell>
          <cell r="L254" t="str">
            <v>Edelsteinfasser/in (Hw)</v>
          </cell>
        </row>
        <row r="255">
          <cell r="E255">
            <v>5348</v>
          </cell>
          <cell r="F255">
            <v>8721</v>
          </cell>
          <cell r="L255" t="str">
            <v>Zahntechniker/in (Hw)</v>
          </cell>
        </row>
        <row r="256">
          <cell r="E256">
            <v>5387</v>
          </cell>
          <cell r="F256">
            <v>7097</v>
          </cell>
          <cell r="L256" t="str">
            <v>Augenoptiker/in (Hw)</v>
          </cell>
        </row>
        <row r="257">
          <cell r="E257">
            <v>1</v>
          </cell>
          <cell r="F257">
            <v>7</v>
          </cell>
          <cell r="L257" t="str">
            <v>Klavierstimmer/in*) (Hw)</v>
          </cell>
        </row>
        <row r="258">
          <cell r="E258">
            <v>21</v>
          </cell>
          <cell r="F258">
            <v>82</v>
          </cell>
          <cell r="L258" t="str">
            <v>Klavier- und Cembalobauer/in (Hw)</v>
          </cell>
        </row>
        <row r="259">
          <cell r="E259">
            <v>15</v>
          </cell>
          <cell r="F259">
            <v>84</v>
          </cell>
          <cell r="L259" t="str">
            <v>Klavier- und Cembalobauer/in (IH)</v>
          </cell>
        </row>
        <row r="260">
          <cell r="E260">
            <v>37</v>
          </cell>
          <cell r="F260">
            <v>217</v>
          </cell>
          <cell r="L260" t="str">
            <v>Orgel- und Harmoniumbauer/in (Hw)</v>
          </cell>
        </row>
        <row r="261">
          <cell r="E261">
            <v>5</v>
          </cell>
          <cell r="F261">
            <v>23</v>
          </cell>
          <cell r="L261" t="str">
            <v>Orgel- und Harmoniumbauer/in (IH)</v>
          </cell>
        </row>
        <row r="262">
          <cell r="E262">
            <v>1</v>
          </cell>
          <cell r="F262">
            <v>3</v>
          </cell>
          <cell r="L262" t="str">
            <v>Metallblasinstrumenten- und Schlagzeugmacher/in (Hw)</v>
          </cell>
        </row>
        <row r="263">
          <cell r="E263">
            <v>0</v>
          </cell>
          <cell r="F263">
            <v>19</v>
          </cell>
          <cell r="L263" t="str">
            <v>Metallblasinstrumentenmacher/in (IH)</v>
          </cell>
        </row>
        <row r="264">
          <cell r="E264">
            <v>8</v>
          </cell>
          <cell r="F264">
            <v>46</v>
          </cell>
          <cell r="L264" t="str">
            <v>Metallblasinstrumentenmacher/in (Hw)</v>
          </cell>
        </row>
        <row r="265">
          <cell r="E265">
            <v>1</v>
          </cell>
          <cell r="F265">
            <v>7</v>
          </cell>
          <cell r="L265" t="str">
            <v>Bogenmacher/in (Hw)</v>
          </cell>
        </row>
        <row r="266">
          <cell r="E266">
            <v>4</v>
          </cell>
          <cell r="F266">
            <v>18</v>
          </cell>
          <cell r="L266" t="str">
            <v>Geigenbauer/in (Hw)</v>
          </cell>
        </row>
        <row r="267">
          <cell r="E267">
            <v>1</v>
          </cell>
          <cell r="F267">
            <v>13</v>
          </cell>
          <cell r="L267" t="str">
            <v>Zupfinstrumentenmacher/in (Hw)</v>
          </cell>
        </row>
        <row r="268">
          <cell r="E268">
            <v>9</v>
          </cell>
          <cell r="F268">
            <v>27</v>
          </cell>
          <cell r="L268" t="str">
            <v>Holzblasinstrumentenmacher/in (Hw)</v>
          </cell>
        </row>
        <row r="269">
          <cell r="E269">
            <v>8</v>
          </cell>
          <cell r="F269">
            <v>22</v>
          </cell>
          <cell r="L269" t="str">
            <v>Holzblasinstrumentenmacher/in (IH)</v>
          </cell>
        </row>
        <row r="270">
          <cell r="E270">
            <v>0</v>
          </cell>
          <cell r="F270">
            <v>1</v>
          </cell>
          <cell r="L270" t="str">
            <v>Handzuginstrumentenmacher/in (Hw)</v>
          </cell>
        </row>
        <row r="271">
          <cell r="E271">
            <v>7</v>
          </cell>
          <cell r="F271">
            <v>14</v>
          </cell>
          <cell r="L271" t="str">
            <v>Handzuginstrumentenmacher/in (IH)</v>
          </cell>
        </row>
        <row r="272">
          <cell r="E272">
            <v>550</v>
          </cell>
          <cell r="F272">
            <v>1595</v>
          </cell>
          <cell r="L272" t="str">
            <v>Orthopädiemechaniker/in und Bandagist/in (Hw)</v>
          </cell>
        </row>
        <row r="273">
          <cell r="E273">
            <v>78</v>
          </cell>
          <cell r="F273">
            <v>201</v>
          </cell>
          <cell r="L273" t="str">
            <v>Uhrmacher/in (Hw)</v>
          </cell>
        </row>
        <row r="274">
          <cell r="E274">
            <v>31</v>
          </cell>
          <cell r="F274">
            <v>72</v>
          </cell>
          <cell r="L274" t="str">
            <v>Uhrmacher/in (IH)</v>
          </cell>
        </row>
        <row r="275">
          <cell r="E275">
            <v>26</v>
          </cell>
          <cell r="F275">
            <v>32</v>
          </cell>
          <cell r="L275" t="str">
            <v>Spielzeughersteller/in (IH)</v>
          </cell>
        </row>
        <row r="276">
          <cell r="E276">
            <v>4</v>
          </cell>
          <cell r="F276">
            <v>7</v>
          </cell>
          <cell r="L276" t="str">
            <v>Biologiemodellmacher/in (IH)</v>
          </cell>
        </row>
        <row r="277">
          <cell r="E277">
            <v>13184</v>
          </cell>
          <cell r="F277">
            <v>32329</v>
          </cell>
          <cell r="L277" t="str">
            <v xml:space="preserve">Zusammen  </v>
          </cell>
        </row>
        <row r="278">
          <cell r="L278" t="str">
            <v xml:space="preserve">Elektroberufe </v>
          </cell>
        </row>
        <row r="279">
          <cell r="E279">
            <v>411</v>
          </cell>
          <cell r="F279">
            <v>42036</v>
          </cell>
          <cell r="L279" t="str">
            <v>Elektroinstallateur/in (Hw)</v>
          </cell>
        </row>
        <row r="280">
          <cell r="E280">
            <v>3</v>
          </cell>
          <cell r="F280">
            <v>30</v>
          </cell>
          <cell r="L280" t="str">
            <v>Elektrowerker/in*) (IH)</v>
          </cell>
        </row>
        <row r="281">
          <cell r="E281">
            <v>0</v>
          </cell>
          <cell r="F281">
            <v>80</v>
          </cell>
          <cell r="L281" t="str">
            <v>Elektroinstallationswerker/in*) (Hw)</v>
          </cell>
        </row>
        <row r="282">
          <cell r="E282">
            <v>2</v>
          </cell>
          <cell r="F282">
            <v>123</v>
          </cell>
          <cell r="L282" t="str">
            <v>Energieelektroniker/in -Anlagentechnik (Hw)</v>
          </cell>
        </row>
        <row r="283">
          <cell r="E283">
            <v>223</v>
          </cell>
          <cell r="F283">
            <v>9827</v>
          </cell>
          <cell r="L283" t="str">
            <v>Energieelektroniker/in -Anlagentechnik (IH)</v>
          </cell>
        </row>
        <row r="284">
          <cell r="E284">
            <v>0</v>
          </cell>
          <cell r="F284">
            <v>5</v>
          </cell>
          <cell r="L284" t="str">
            <v>Elektroanlagenfachkraft*) (IH)</v>
          </cell>
        </row>
        <row r="285">
          <cell r="E285">
            <v>0</v>
          </cell>
          <cell r="F285">
            <v>14</v>
          </cell>
          <cell r="L285" t="str">
            <v>Elektroanlagenmonteur/in (Hw)</v>
          </cell>
        </row>
        <row r="286">
          <cell r="E286">
            <v>12</v>
          </cell>
          <cell r="F286">
            <v>689</v>
          </cell>
          <cell r="L286" t="str">
            <v>Elektroanlagenmonteur/in (IH)</v>
          </cell>
        </row>
        <row r="287">
          <cell r="E287">
            <v>332</v>
          </cell>
          <cell r="F287">
            <v>13687</v>
          </cell>
          <cell r="L287" t="str">
            <v>Energieelektroniker/in -Betriebstechnik (IH)</v>
          </cell>
        </row>
        <row r="288">
          <cell r="E288">
            <v>0</v>
          </cell>
          <cell r="F288">
            <v>15</v>
          </cell>
          <cell r="L288" t="str">
            <v>Elektriker/in -Energietechnik*) (IH)</v>
          </cell>
        </row>
        <row r="289">
          <cell r="E289">
            <v>24</v>
          </cell>
          <cell r="F289">
            <v>564</v>
          </cell>
          <cell r="L289" t="str">
            <v>Kommunikationselektroniker/in -Telekommunikationstechnik (IH)</v>
          </cell>
        </row>
        <row r="290">
          <cell r="E290">
            <v>11</v>
          </cell>
          <cell r="F290">
            <v>1049</v>
          </cell>
          <cell r="L290" t="str">
            <v>Fernmeldeanlagenelektroniker/in (Hw)</v>
          </cell>
        </row>
        <row r="291">
          <cell r="E291">
            <v>12</v>
          </cell>
          <cell r="F291">
            <v>1187</v>
          </cell>
          <cell r="L291" t="str">
            <v>Elektromaschinenbauer/in (Hw)</v>
          </cell>
        </row>
        <row r="292">
          <cell r="E292">
            <v>10</v>
          </cell>
          <cell r="F292">
            <v>369</v>
          </cell>
          <cell r="L292" t="str">
            <v>Elektromaschinenmonteur/in (IH)</v>
          </cell>
        </row>
        <row r="293">
          <cell r="E293">
            <v>10</v>
          </cell>
          <cell r="F293">
            <v>398</v>
          </cell>
          <cell r="L293" t="str">
            <v>Radio- und Fernsehtechniker/in (Hw)</v>
          </cell>
        </row>
        <row r="294">
          <cell r="E294">
            <v>943</v>
          </cell>
          <cell r="F294">
            <v>1435</v>
          </cell>
          <cell r="L294" t="str">
            <v>Hörgeräteakustiker/in (Hw)</v>
          </cell>
        </row>
        <row r="295">
          <cell r="E295">
            <v>34</v>
          </cell>
          <cell r="F295">
            <v>1084</v>
          </cell>
          <cell r="L295" t="str">
            <v>Elektromechaniker/in (Hw)</v>
          </cell>
        </row>
        <row r="296">
          <cell r="E296">
            <v>6</v>
          </cell>
          <cell r="F296">
            <v>416</v>
          </cell>
          <cell r="L296" t="str">
            <v>Mechatroniker/in (Hw)</v>
          </cell>
        </row>
        <row r="297">
          <cell r="E297">
            <v>558</v>
          </cell>
          <cell r="F297">
            <v>18069</v>
          </cell>
          <cell r="L297" t="str">
            <v>Mechatroniker/in (IH)</v>
          </cell>
        </row>
        <row r="298">
          <cell r="E298">
            <v>0</v>
          </cell>
          <cell r="F298">
            <v>7</v>
          </cell>
          <cell r="L298" t="str">
            <v>Industrieelektroniker/in -Produktionstechnik (Hw)</v>
          </cell>
        </row>
        <row r="299">
          <cell r="E299">
            <v>252</v>
          </cell>
          <cell r="F299">
            <v>3409</v>
          </cell>
          <cell r="L299" t="str">
            <v>Industrieelektroniker/in -Produktionstechnik (IH)</v>
          </cell>
        </row>
        <row r="300">
          <cell r="E300">
            <v>125</v>
          </cell>
          <cell r="F300">
            <v>598</v>
          </cell>
          <cell r="L300" t="str">
            <v>Mikrotechnologe/Mikrotechnologin (IH)</v>
          </cell>
        </row>
        <row r="301">
          <cell r="E301">
            <v>11</v>
          </cell>
          <cell r="F301">
            <v>248</v>
          </cell>
          <cell r="L301" t="str">
            <v>Elektrogerätezusammenbauer/in*) (IH)</v>
          </cell>
        </row>
        <row r="302">
          <cell r="E302">
            <v>0</v>
          </cell>
          <cell r="F302">
            <v>31</v>
          </cell>
          <cell r="L302" t="str">
            <v>Industrieelektroniker/in -Gerätetechnik (Hw)</v>
          </cell>
        </row>
        <row r="303">
          <cell r="E303">
            <v>245</v>
          </cell>
          <cell r="F303">
            <v>4826</v>
          </cell>
          <cell r="L303" t="str">
            <v>Industrieelektroniker/in -Gerätetechnik (IH)</v>
          </cell>
        </row>
        <row r="304">
          <cell r="E304">
            <v>1</v>
          </cell>
          <cell r="F304">
            <v>31</v>
          </cell>
          <cell r="L304" t="str">
            <v>Nachrichtengerätemechaniker/in*) (IH)</v>
          </cell>
        </row>
        <row r="305">
          <cell r="E305">
            <v>7</v>
          </cell>
          <cell r="F305">
            <v>158</v>
          </cell>
          <cell r="L305" t="str">
            <v>Elektrogerätefachkraft*) (IH)</v>
          </cell>
        </row>
        <row r="306">
          <cell r="E306">
            <v>0</v>
          </cell>
          <cell r="F306">
            <v>14</v>
          </cell>
          <cell r="L306" t="str">
            <v>Elektriker/in -Gerätetechnik*) (IH)</v>
          </cell>
        </row>
        <row r="307">
          <cell r="E307">
            <v>0</v>
          </cell>
          <cell r="F307">
            <v>5</v>
          </cell>
          <cell r="L307" t="str">
            <v>Elektronikgerätemechaniker/in*) (IH)</v>
          </cell>
        </row>
        <row r="308">
          <cell r="E308">
            <v>15</v>
          </cell>
          <cell r="F308">
            <v>386</v>
          </cell>
          <cell r="L308" t="str">
            <v>Fluggerätelektroniker/in (IH)</v>
          </cell>
        </row>
        <row r="309">
          <cell r="E309">
            <v>65</v>
          </cell>
          <cell r="F309">
            <v>1754</v>
          </cell>
          <cell r="L309" t="str">
            <v>Prozessleitelektroniker/in (IH)</v>
          </cell>
        </row>
        <row r="310">
          <cell r="E310">
            <v>0</v>
          </cell>
          <cell r="F310">
            <v>1</v>
          </cell>
          <cell r="L310" t="str">
            <v>Prozessleitelektroniker/in (Hw)</v>
          </cell>
        </row>
        <row r="311">
          <cell r="E311">
            <v>0</v>
          </cell>
          <cell r="F311">
            <v>23</v>
          </cell>
          <cell r="L311" t="str">
            <v>Kommunikationselektroniker/in -Informationstechnik (Hw)</v>
          </cell>
        </row>
        <row r="312">
          <cell r="E312">
            <v>158</v>
          </cell>
          <cell r="F312">
            <v>3218</v>
          </cell>
          <cell r="L312" t="str">
            <v>Kommunikationselektroniker/in -Informationstechnik (IH)</v>
          </cell>
        </row>
        <row r="313">
          <cell r="E313">
            <v>87</v>
          </cell>
          <cell r="F313">
            <v>4718</v>
          </cell>
          <cell r="L313" t="str">
            <v>Informationselektroniker/in (Hw)</v>
          </cell>
        </row>
        <row r="314">
          <cell r="E314">
            <v>10</v>
          </cell>
          <cell r="F314">
            <v>169</v>
          </cell>
          <cell r="L314" t="str">
            <v>Informations- und Telekommunikations-system-Elektroniker/in (Hw)</v>
          </cell>
        </row>
        <row r="315">
          <cell r="E315">
            <v>402</v>
          </cell>
          <cell r="F315">
            <v>9347</v>
          </cell>
          <cell r="L315" t="str">
            <v>Informations- und Telekommunikations-system-Elektroniker/in (IH)</v>
          </cell>
        </row>
        <row r="316">
          <cell r="E316">
            <v>116</v>
          </cell>
          <cell r="F316">
            <v>1803</v>
          </cell>
          <cell r="L316" t="str">
            <v>Kommunikationselektroniker/in -Funktechnik (IH)</v>
          </cell>
        </row>
        <row r="317">
          <cell r="E317">
            <v>1</v>
          </cell>
          <cell r="F317">
            <v>154</v>
          </cell>
          <cell r="L317" t="str">
            <v>Büroinformationselektroniker/in (Hw)</v>
          </cell>
        </row>
        <row r="318">
          <cell r="E318">
            <v>59</v>
          </cell>
          <cell r="F318">
            <v>3614</v>
          </cell>
          <cell r="L318" t="str">
            <v>Kraftfahrzeugelektriker/in (Hw)</v>
          </cell>
        </row>
        <row r="319">
          <cell r="E319">
            <v>82</v>
          </cell>
          <cell r="F319">
            <v>1260</v>
          </cell>
          <cell r="L319" t="str">
            <v>Kraftfahrzeugelektriker/in (IH)</v>
          </cell>
        </row>
        <row r="320">
          <cell r="E320">
            <v>4227</v>
          </cell>
          <cell r="F320">
            <v>126851</v>
          </cell>
          <cell r="L320" t="str">
            <v xml:space="preserve">Zusammen  </v>
          </cell>
        </row>
        <row r="321">
          <cell r="L321" t="str">
            <v xml:space="preserve">Montierer/innen und Metallberufe, a.n.g. </v>
          </cell>
        </row>
        <row r="322">
          <cell r="E322">
            <v>0</v>
          </cell>
          <cell r="F322">
            <v>347</v>
          </cell>
          <cell r="L322" t="str">
            <v>Metallfachwerker/in*) (Hw)</v>
          </cell>
        </row>
        <row r="323">
          <cell r="E323">
            <v>0</v>
          </cell>
          <cell r="F323">
            <v>10</v>
          </cell>
          <cell r="L323" t="str">
            <v>Metallwerker/in*) (Hw)</v>
          </cell>
        </row>
        <row r="324">
          <cell r="E324">
            <v>12</v>
          </cell>
          <cell r="F324">
            <v>263</v>
          </cell>
          <cell r="L324" t="str">
            <v>Metallwerker/in*) (IH)</v>
          </cell>
        </row>
        <row r="325">
          <cell r="E325">
            <v>7</v>
          </cell>
          <cell r="F325">
            <v>52</v>
          </cell>
          <cell r="L325" t="str">
            <v>Industriefachhelfer/in*) (IH)</v>
          </cell>
        </row>
        <row r="326">
          <cell r="E326">
            <v>9</v>
          </cell>
          <cell r="F326">
            <v>1299</v>
          </cell>
          <cell r="L326" t="str">
            <v>Metallbearbeiter/in*) (Hw)</v>
          </cell>
        </row>
        <row r="327">
          <cell r="E327">
            <v>9</v>
          </cell>
          <cell r="F327">
            <v>410</v>
          </cell>
          <cell r="L327" t="str">
            <v>Metallbearbeiter/in*) (IH)</v>
          </cell>
        </row>
        <row r="328">
          <cell r="E328">
            <v>3</v>
          </cell>
          <cell r="F328">
            <v>117</v>
          </cell>
          <cell r="L328" t="str">
            <v>Metallfeinbearbeiter/in*) (Hw)</v>
          </cell>
        </row>
        <row r="329">
          <cell r="E329">
            <v>12</v>
          </cell>
          <cell r="F329">
            <v>412</v>
          </cell>
          <cell r="L329" t="str">
            <v>Metallfeinbearbeiter/in*) (IH)</v>
          </cell>
        </row>
        <row r="330">
          <cell r="E330">
            <v>52</v>
          </cell>
          <cell r="F330">
            <v>2910</v>
          </cell>
          <cell r="L330" t="str">
            <v xml:space="preserve">Zusammen  </v>
          </cell>
        </row>
        <row r="331">
          <cell r="L331" t="str">
            <v xml:space="preserve">Spinnberufe </v>
          </cell>
        </row>
        <row r="332">
          <cell r="E332">
            <v>2</v>
          </cell>
          <cell r="F332">
            <v>25</v>
          </cell>
          <cell r="L332" t="str">
            <v>Textilmechaniker/in -Spinnerei (IH)</v>
          </cell>
        </row>
        <row r="333">
          <cell r="E333">
            <v>28</v>
          </cell>
          <cell r="F333">
            <v>102</v>
          </cell>
          <cell r="L333" t="str">
            <v>Textilmaschinenführer/in -Spinnerei (IH)</v>
          </cell>
        </row>
        <row r="334">
          <cell r="E334">
            <v>0</v>
          </cell>
          <cell r="F334">
            <v>13</v>
          </cell>
          <cell r="L334" t="str">
            <v>Seiler/in (Hw)</v>
          </cell>
        </row>
        <row r="335">
          <cell r="E335">
            <v>30</v>
          </cell>
          <cell r="F335">
            <v>140</v>
          </cell>
          <cell r="L335" t="str">
            <v xml:space="preserve">Zusammen  </v>
          </cell>
        </row>
        <row r="336">
          <cell r="L336" t="str">
            <v xml:space="preserve">Berufe in der Textilherstellung </v>
          </cell>
        </row>
        <row r="337">
          <cell r="E337">
            <v>15</v>
          </cell>
          <cell r="F337">
            <v>15</v>
          </cell>
          <cell r="L337" t="str">
            <v>Weber/in (Hw)</v>
          </cell>
        </row>
        <row r="338">
          <cell r="E338">
            <v>120</v>
          </cell>
          <cell r="F338">
            <v>512</v>
          </cell>
          <cell r="L338" t="str">
            <v>Textilmaschinenführer/in -Weberei (IH)</v>
          </cell>
        </row>
        <row r="339">
          <cell r="E339">
            <v>11</v>
          </cell>
          <cell r="F339">
            <v>107</v>
          </cell>
          <cell r="L339" t="str">
            <v>Textilmechaniker/in -Weberei (IH)</v>
          </cell>
        </row>
        <row r="340">
          <cell r="E340">
            <v>10</v>
          </cell>
          <cell r="F340">
            <v>43</v>
          </cell>
          <cell r="L340" t="str">
            <v>Textilmechaniker/in -Bandweberei (IH)</v>
          </cell>
        </row>
        <row r="341">
          <cell r="E341">
            <v>53</v>
          </cell>
          <cell r="F341">
            <v>54</v>
          </cell>
          <cell r="L341" t="str">
            <v>Textilstopfer/in (IH)</v>
          </cell>
        </row>
        <row r="342">
          <cell r="E342">
            <v>1</v>
          </cell>
          <cell r="F342">
            <v>2</v>
          </cell>
          <cell r="L342" t="str">
            <v>Stricker/in (Hw)</v>
          </cell>
        </row>
        <row r="343">
          <cell r="E343">
            <v>4</v>
          </cell>
          <cell r="F343">
            <v>72</v>
          </cell>
          <cell r="L343" t="str">
            <v>Textilmechaniker/in -Maschenindustrie (IH)</v>
          </cell>
        </row>
        <row r="344">
          <cell r="E344">
            <v>43</v>
          </cell>
          <cell r="F344">
            <v>175</v>
          </cell>
          <cell r="L344" t="str">
            <v>Textilmaschinenführer/in -Maschenindustrie (IH)</v>
          </cell>
        </row>
        <row r="345">
          <cell r="E345">
            <v>1</v>
          </cell>
          <cell r="F345">
            <v>33</v>
          </cell>
          <cell r="L345" t="str">
            <v>Textilmaschinenführer/in -Tufting (IH)</v>
          </cell>
        </row>
        <row r="346">
          <cell r="E346">
            <v>1</v>
          </cell>
          <cell r="F346">
            <v>14</v>
          </cell>
          <cell r="L346" t="str">
            <v>Textilmechaniker/in -Tufting (IH)</v>
          </cell>
        </row>
        <row r="347">
          <cell r="E347">
            <v>8</v>
          </cell>
          <cell r="F347">
            <v>60</v>
          </cell>
          <cell r="L347" t="str">
            <v>Textilmaschinenführer/in -Vliesstoff (IH)</v>
          </cell>
        </row>
        <row r="348">
          <cell r="E348">
            <v>0</v>
          </cell>
          <cell r="F348">
            <v>29</v>
          </cell>
          <cell r="L348" t="str">
            <v>Textilmechaniker/in -Vliesstoff (IH)</v>
          </cell>
        </row>
        <row r="349">
          <cell r="E349">
            <v>61</v>
          </cell>
          <cell r="F349">
            <v>101</v>
          </cell>
          <cell r="L349" t="str">
            <v>Schmucktextilienhersteller/in (IH)</v>
          </cell>
        </row>
        <row r="350">
          <cell r="E350">
            <v>2</v>
          </cell>
          <cell r="F350">
            <v>2</v>
          </cell>
          <cell r="L350" t="str">
            <v>Schmucktextilienhersteller/in (Hw)</v>
          </cell>
        </row>
        <row r="351">
          <cell r="E351">
            <v>330</v>
          </cell>
          <cell r="F351">
            <v>1219</v>
          </cell>
          <cell r="L351" t="str">
            <v xml:space="preserve">Zusammen  </v>
          </cell>
        </row>
        <row r="352">
          <cell r="L352" t="str">
            <v xml:space="preserve">Berufe in der Textilverarbeitung </v>
          </cell>
        </row>
        <row r="353">
          <cell r="E353">
            <v>1</v>
          </cell>
          <cell r="F353">
            <v>1</v>
          </cell>
          <cell r="L353" t="str">
            <v>Modeschneider/in (Hw)</v>
          </cell>
        </row>
        <row r="354">
          <cell r="E354">
            <v>530</v>
          </cell>
          <cell r="F354">
            <v>551</v>
          </cell>
          <cell r="L354" t="str">
            <v>Modeschneider/in (IH)</v>
          </cell>
        </row>
        <row r="355">
          <cell r="E355">
            <v>145</v>
          </cell>
          <cell r="F355">
            <v>178</v>
          </cell>
          <cell r="L355" t="str">
            <v>Herrenschneider/in (Hw)</v>
          </cell>
        </row>
        <row r="356">
          <cell r="E356">
            <v>1455</v>
          </cell>
          <cell r="F356">
            <v>1520</v>
          </cell>
          <cell r="L356" t="str">
            <v>Damenschneider/in (Hw)</v>
          </cell>
        </row>
        <row r="357">
          <cell r="E357">
            <v>28</v>
          </cell>
          <cell r="F357">
            <v>28</v>
          </cell>
          <cell r="L357" t="str">
            <v>Fachpraktiker/in im Damenschneiderhandwerk*) (Hw)</v>
          </cell>
        </row>
        <row r="358">
          <cell r="E358">
            <v>21</v>
          </cell>
          <cell r="F358">
            <v>22</v>
          </cell>
          <cell r="L358" t="str">
            <v>Näher/in im Damenschneiderhandwerk*) (Hw)</v>
          </cell>
        </row>
        <row r="359">
          <cell r="E359">
            <v>35</v>
          </cell>
          <cell r="F359">
            <v>36</v>
          </cell>
          <cell r="L359" t="str">
            <v>Modeteilnäher/in*) (IH)</v>
          </cell>
        </row>
        <row r="360">
          <cell r="E360">
            <v>5</v>
          </cell>
          <cell r="F360">
            <v>5</v>
          </cell>
          <cell r="L360" t="str">
            <v>Modenäher/in (Hw)</v>
          </cell>
        </row>
        <row r="361">
          <cell r="E361">
            <v>1576</v>
          </cell>
          <cell r="F361">
            <v>1620</v>
          </cell>
          <cell r="L361" t="str">
            <v>Modenäher/in (IH)</v>
          </cell>
        </row>
        <row r="362">
          <cell r="E362">
            <v>3</v>
          </cell>
          <cell r="F362">
            <v>3</v>
          </cell>
          <cell r="L362" t="str">
            <v>Wäscheschneider/in (Hw)</v>
          </cell>
        </row>
        <row r="363">
          <cell r="E363">
            <v>0</v>
          </cell>
          <cell r="F363">
            <v>1</v>
          </cell>
          <cell r="L363" t="str">
            <v>Hut- und Mützenmacher/in (Hw)</v>
          </cell>
        </row>
        <row r="364">
          <cell r="E364">
            <v>31</v>
          </cell>
          <cell r="F364">
            <v>31</v>
          </cell>
          <cell r="L364" t="str">
            <v>Modist/in (Hw)</v>
          </cell>
        </row>
        <row r="365">
          <cell r="E365">
            <v>4</v>
          </cell>
          <cell r="F365">
            <v>4</v>
          </cell>
          <cell r="L365" t="str">
            <v>Modist/in (IH)</v>
          </cell>
        </row>
        <row r="366">
          <cell r="E366">
            <v>12</v>
          </cell>
          <cell r="F366">
            <v>76</v>
          </cell>
          <cell r="L366" t="str">
            <v>Segelmacher/in (Hw)</v>
          </cell>
        </row>
        <row r="367">
          <cell r="E367">
            <v>1</v>
          </cell>
          <cell r="F367">
            <v>2</v>
          </cell>
          <cell r="L367" t="str">
            <v>Technische(r) Konfektionär/in (Hw)</v>
          </cell>
        </row>
        <row r="368">
          <cell r="E368">
            <v>29</v>
          </cell>
          <cell r="F368">
            <v>116</v>
          </cell>
          <cell r="L368" t="str">
            <v>Technische(r) Konfektionär/in (IH)</v>
          </cell>
        </row>
        <row r="369">
          <cell r="E369">
            <v>28</v>
          </cell>
          <cell r="F369">
            <v>30</v>
          </cell>
          <cell r="L369" t="str">
            <v>Sticker/in (Hw)</v>
          </cell>
        </row>
        <row r="370">
          <cell r="E370">
            <v>3904</v>
          </cell>
          <cell r="F370">
            <v>4224</v>
          </cell>
          <cell r="L370" t="str">
            <v xml:space="preserve">Zusammen  </v>
          </cell>
        </row>
        <row r="371">
          <cell r="L371" t="str">
            <v xml:space="preserve">Textilveredler/innen </v>
          </cell>
        </row>
        <row r="372">
          <cell r="E372">
            <v>55</v>
          </cell>
          <cell r="F372">
            <v>381</v>
          </cell>
          <cell r="L372" t="str">
            <v>Textilmaschinenführer/in -Veredlung (IH)</v>
          </cell>
        </row>
        <row r="373">
          <cell r="E373">
            <v>23</v>
          </cell>
          <cell r="F373">
            <v>141</v>
          </cell>
          <cell r="L373" t="str">
            <v>Textilveredler/in (IH)</v>
          </cell>
        </row>
        <row r="374">
          <cell r="E374">
            <v>78</v>
          </cell>
          <cell r="F374">
            <v>522</v>
          </cell>
          <cell r="L374" t="str">
            <v xml:space="preserve">Zusammen  </v>
          </cell>
        </row>
        <row r="375">
          <cell r="L375" t="str">
            <v xml:space="preserve">Berufe in der Lederherstellung, Leder- und Fellverarbeitung </v>
          </cell>
        </row>
        <row r="376">
          <cell r="E376">
            <v>1</v>
          </cell>
          <cell r="F376">
            <v>7</v>
          </cell>
          <cell r="L376" t="str">
            <v>Gerber/in (Hw)</v>
          </cell>
        </row>
        <row r="377">
          <cell r="E377">
            <v>5</v>
          </cell>
          <cell r="F377">
            <v>50</v>
          </cell>
          <cell r="L377" t="str">
            <v>Gerber/in (IH)</v>
          </cell>
        </row>
        <row r="378">
          <cell r="E378">
            <v>39</v>
          </cell>
          <cell r="F378">
            <v>139</v>
          </cell>
          <cell r="L378" t="str">
            <v>Schuhmacher/in (Hw)</v>
          </cell>
        </row>
        <row r="379">
          <cell r="E379">
            <v>401</v>
          </cell>
          <cell r="F379">
            <v>1323</v>
          </cell>
          <cell r="L379" t="str">
            <v>Orthopädieschuhmacher/in (Hw)</v>
          </cell>
        </row>
        <row r="380">
          <cell r="E380">
            <v>85</v>
          </cell>
          <cell r="F380">
            <v>178</v>
          </cell>
          <cell r="L380" t="str">
            <v>Schuhfertiger/in (IH)</v>
          </cell>
        </row>
        <row r="381">
          <cell r="E381">
            <v>0</v>
          </cell>
          <cell r="F381">
            <v>1</v>
          </cell>
          <cell r="L381" t="str">
            <v>Schäftemacher/in*) (Hw)</v>
          </cell>
        </row>
        <row r="382">
          <cell r="E382">
            <v>1</v>
          </cell>
          <cell r="F382">
            <v>1</v>
          </cell>
          <cell r="L382" t="str">
            <v>Schuh- und Lederwarenstepper/in (Hw)</v>
          </cell>
        </row>
        <row r="383">
          <cell r="E383">
            <v>30</v>
          </cell>
          <cell r="F383">
            <v>31</v>
          </cell>
          <cell r="L383" t="str">
            <v>Schuh- und Lederwarenstepper/in (IH)</v>
          </cell>
        </row>
        <row r="384">
          <cell r="E384">
            <v>76</v>
          </cell>
          <cell r="F384">
            <v>334</v>
          </cell>
          <cell r="L384" t="str">
            <v>Sattler/in (Hw)</v>
          </cell>
        </row>
        <row r="385">
          <cell r="E385">
            <v>9</v>
          </cell>
          <cell r="F385">
            <v>28</v>
          </cell>
          <cell r="L385" t="str">
            <v>Sattler/in (IH)</v>
          </cell>
        </row>
        <row r="386">
          <cell r="E386">
            <v>1</v>
          </cell>
          <cell r="F386">
            <v>3</v>
          </cell>
          <cell r="L386" t="str">
            <v>Feinsattler/in (IH)</v>
          </cell>
        </row>
        <row r="387">
          <cell r="E387">
            <v>19</v>
          </cell>
          <cell r="F387">
            <v>27</v>
          </cell>
          <cell r="L387" t="str">
            <v>Feintäschner/in (Hw)</v>
          </cell>
        </row>
        <row r="388">
          <cell r="E388">
            <v>19</v>
          </cell>
          <cell r="F388">
            <v>26</v>
          </cell>
          <cell r="L388" t="str">
            <v>Täschner/in (IH)</v>
          </cell>
        </row>
        <row r="389">
          <cell r="E389">
            <v>0</v>
          </cell>
          <cell r="F389">
            <v>1</v>
          </cell>
          <cell r="L389" t="str">
            <v>Pelzveredler/in (IH)</v>
          </cell>
        </row>
        <row r="390">
          <cell r="E390">
            <v>30</v>
          </cell>
          <cell r="F390">
            <v>37</v>
          </cell>
          <cell r="L390" t="str">
            <v>Kürschner/in (Hw)</v>
          </cell>
        </row>
        <row r="391">
          <cell r="E391">
            <v>3</v>
          </cell>
          <cell r="F391">
            <v>3</v>
          </cell>
          <cell r="L391" t="str">
            <v>Kürschner/in (IH)</v>
          </cell>
        </row>
        <row r="392">
          <cell r="E392">
            <v>719</v>
          </cell>
          <cell r="F392">
            <v>2189</v>
          </cell>
          <cell r="L392" t="str">
            <v xml:space="preserve">Zusammen  </v>
          </cell>
        </row>
        <row r="393">
          <cell r="L393" t="str">
            <v xml:space="preserve">Berufe in der Back-, Konditor-, Süßwarenherstellung </v>
          </cell>
        </row>
        <row r="394">
          <cell r="E394">
            <v>24</v>
          </cell>
          <cell r="F394">
            <v>87</v>
          </cell>
          <cell r="L394" t="str">
            <v>Bäckerfachwerker/in*) (Hw)</v>
          </cell>
        </row>
        <row r="395">
          <cell r="E395">
            <v>7</v>
          </cell>
          <cell r="F395">
            <v>39</v>
          </cell>
          <cell r="L395" t="str">
            <v>Bäckerwerker/in*) (Hw)</v>
          </cell>
        </row>
        <row r="396">
          <cell r="E396">
            <v>3237</v>
          </cell>
          <cell r="F396">
            <v>15592</v>
          </cell>
          <cell r="L396" t="str">
            <v>Bäcker/in (Hw)</v>
          </cell>
        </row>
        <row r="397">
          <cell r="E397">
            <v>32</v>
          </cell>
          <cell r="F397">
            <v>110</v>
          </cell>
          <cell r="L397" t="str">
            <v>Bäcker/in (IH)</v>
          </cell>
        </row>
        <row r="398">
          <cell r="E398">
            <v>3124</v>
          </cell>
          <cell r="F398">
            <v>4770</v>
          </cell>
          <cell r="L398" t="str">
            <v>Konditor/in (Hw)</v>
          </cell>
        </row>
        <row r="399">
          <cell r="E399">
            <v>98</v>
          </cell>
          <cell r="F399">
            <v>217</v>
          </cell>
          <cell r="L399" t="str">
            <v>Fachkraft für Süßwarentechnik (IH)</v>
          </cell>
        </row>
        <row r="400">
          <cell r="E400">
            <v>6522</v>
          </cell>
          <cell r="F400">
            <v>20815</v>
          </cell>
          <cell r="L400" t="str">
            <v xml:space="preserve">Zusammen  </v>
          </cell>
        </row>
        <row r="401">
          <cell r="L401" t="str">
            <v xml:space="preserve">Fleischer/innen </v>
          </cell>
        </row>
        <row r="402">
          <cell r="E402">
            <v>0</v>
          </cell>
          <cell r="F402">
            <v>9</v>
          </cell>
          <cell r="L402" t="str">
            <v>Fleischerfachwerker/in*) (Hw)</v>
          </cell>
        </row>
        <row r="403">
          <cell r="E403">
            <v>254</v>
          </cell>
          <cell r="F403">
            <v>7888</v>
          </cell>
          <cell r="L403" t="str">
            <v>Fleischer/in (Hw)</v>
          </cell>
        </row>
        <row r="404">
          <cell r="E404">
            <v>92</v>
          </cell>
          <cell r="F404">
            <v>723</v>
          </cell>
          <cell r="L404" t="str">
            <v>Fleischer/in (IH)</v>
          </cell>
        </row>
        <row r="405">
          <cell r="E405">
            <v>346</v>
          </cell>
          <cell r="F405">
            <v>8620</v>
          </cell>
          <cell r="L405" t="str">
            <v xml:space="preserve">Zusammen  </v>
          </cell>
        </row>
        <row r="406">
          <cell r="L406" t="str">
            <v xml:space="preserve">Köche/Köchinnen </v>
          </cell>
        </row>
        <row r="407">
          <cell r="E407">
            <v>9988</v>
          </cell>
          <cell r="F407">
            <v>38057</v>
          </cell>
          <cell r="L407" t="str">
            <v>Koch/Köchin (IH)</v>
          </cell>
        </row>
        <row r="408">
          <cell r="E408">
            <v>3</v>
          </cell>
          <cell r="F408">
            <v>12</v>
          </cell>
          <cell r="L408" t="str">
            <v>Koch/Köchin (Hw)</v>
          </cell>
        </row>
        <row r="409">
          <cell r="E409">
            <v>1331</v>
          </cell>
          <cell r="F409">
            <v>3247</v>
          </cell>
          <cell r="L409" t="str">
            <v>Beikoch/Beiköchin*) (IH)</v>
          </cell>
        </row>
        <row r="410">
          <cell r="E410">
            <v>9</v>
          </cell>
          <cell r="F410">
            <v>41</v>
          </cell>
          <cell r="L410" t="str">
            <v>Teilkoch/Teilköchin*) (IH)</v>
          </cell>
        </row>
        <row r="411">
          <cell r="E411">
            <v>11331</v>
          </cell>
          <cell r="F411">
            <v>41357</v>
          </cell>
          <cell r="L411" t="str">
            <v xml:space="preserve">Zusammen  </v>
          </cell>
        </row>
        <row r="412">
          <cell r="L412" t="str">
            <v xml:space="preserve">Berufe in der Getränke-, Genussmittelherstellung </v>
          </cell>
        </row>
        <row r="413">
          <cell r="E413">
            <v>11</v>
          </cell>
          <cell r="F413">
            <v>195</v>
          </cell>
          <cell r="L413" t="str">
            <v>Brauer/in und Mälzer/in (Hw)</v>
          </cell>
        </row>
        <row r="414">
          <cell r="E414">
            <v>36</v>
          </cell>
          <cell r="F414">
            <v>650</v>
          </cell>
          <cell r="L414" t="str">
            <v>Brauer/in und Mälzer/in (IH)</v>
          </cell>
        </row>
        <row r="415">
          <cell r="E415">
            <v>0</v>
          </cell>
          <cell r="F415">
            <v>1</v>
          </cell>
          <cell r="L415" t="str">
            <v>Brenner/in (IH)</v>
          </cell>
        </row>
        <row r="416">
          <cell r="E416">
            <v>4</v>
          </cell>
          <cell r="F416">
            <v>23</v>
          </cell>
          <cell r="L416" t="str">
            <v>Destillateur/in (IH)</v>
          </cell>
        </row>
        <row r="417">
          <cell r="E417">
            <v>5</v>
          </cell>
          <cell r="F417">
            <v>19</v>
          </cell>
          <cell r="L417" t="str">
            <v>Weinküfer/in (Hw)</v>
          </cell>
        </row>
        <row r="418">
          <cell r="E418">
            <v>21</v>
          </cell>
          <cell r="F418">
            <v>179</v>
          </cell>
          <cell r="L418" t="str">
            <v>Weinküfer/in (IH)</v>
          </cell>
        </row>
        <row r="419">
          <cell r="E419">
            <v>6</v>
          </cell>
          <cell r="F419">
            <v>139</v>
          </cell>
          <cell r="L419" t="str">
            <v>Fachkraft für Fruchtsafttechnik (IH)</v>
          </cell>
        </row>
        <row r="420">
          <cell r="E420">
            <v>0</v>
          </cell>
          <cell r="F420">
            <v>2</v>
          </cell>
          <cell r="L420" t="str">
            <v>Fachkraft für Fruchtsafttechnik (Hw)</v>
          </cell>
        </row>
        <row r="421">
          <cell r="E421">
            <v>83</v>
          </cell>
          <cell r="F421">
            <v>1208</v>
          </cell>
          <cell r="L421" t="str">
            <v xml:space="preserve">Zusammen  </v>
          </cell>
        </row>
        <row r="422">
          <cell r="L422" t="str">
            <v xml:space="preserve">Übrige Ernährungsberufe </v>
          </cell>
        </row>
        <row r="423">
          <cell r="E423">
            <v>119</v>
          </cell>
          <cell r="F423">
            <v>764</v>
          </cell>
          <cell r="L423" t="str">
            <v>Molkereifachmann/-fachfrau (Lw)</v>
          </cell>
        </row>
        <row r="424">
          <cell r="E424">
            <v>494</v>
          </cell>
          <cell r="F424">
            <v>1407</v>
          </cell>
          <cell r="L424" t="str">
            <v>Fachkraft für Lebensmitteltechnik (IH)</v>
          </cell>
        </row>
        <row r="425">
          <cell r="E425">
            <v>8</v>
          </cell>
          <cell r="F425">
            <v>86</v>
          </cell>
          <cell r="L425" t="str">
            <v>Müller/in (Hw)</v>
          </cell>
        </row>
        <row r="426">
          <cell r="E426">
            <v>1</v>
          </cell>
          <cell r="F426">
            <v>183</v>
          </cell>
          <cell r="L426" t="str">
            <v>Müller/in (IH)</v>
          </cell>
        </row>
        <row r="427">
          <cell r="E427">
            <v>622</v>
          </cell>
          <cell r="F427">
            <v>2440</v>
          </cell>
          <cell r="L427" t="str">
            <v xml:space="preserve">Zusammen  </v>
          </cell>
        </row>
        <row r="428">
          <cell r="L428" t="str">
            <v xml:space="preserve">Hochbauberufe </v>
          </cell>
        </row>
        <row r="429">
          <cell r="E429">
            <v>3</v>
          </cell>
          <cell r="F429">
            <v>1184</v>
          </cell>
          <cell r="L429" t="str">
            <v>Hochbaufacharbeiter/in (Hw)</v>
          </cell>
        </row>
        <row r="430">
          <cell r="E430">
            <v>4</v>
          </cell>
          <cell r="F430">
            <v>1901</v>
          </cell>
          <cell r="L430" t="str">
            <v>Hochbaufacharbeiter/in (IH)</v>
          </cell>
        </row>
        <row r="431">
          <cell r="E431">
            <v>0</v>
          </cell>
          <cell r="F431">
            <v>75</v>
          </cell>
          <cell r="L431" t="str">
            <v>Baufacharbeiter/in*) (Hw)</v>
          </cell>
        </row>
        <row r="432">
          <cell r="E432">
            <v>2</v>
          </cell>
          <cell r="F432">
            <v>612</v>
          </cell>
          <cell r="L432" t="str">
            <v>Hochbaufachwerker/in*) (Hw)</v>
          </cell>
        </row>
        <row r="433">
          <cell r="E433">
            <v>0</v>
          </cell>
          <cell r="F433">
            <v>527</v>
          </cell>
          <cell r="L433" t="str">
            <v>Hochbaufachwerker/in*) (IH)</v>
          </cell>
        </row>
        <row r="434">
          <cell r="E434">
            <v>49</v>
          </cell>
          <cell r="F434">
            <v>14874</v>
          </cell>
          <cell r="L434" t="str">
            <v>Maurer/in (Hw)</v>
          </cell>
        </row>
        <row r="435">
          <cell r="E435">
            <v>3</v>
          </cell>
          <cell r="F435">
            <v>1833</v>
          </cell>
          <cell r="L435" t="str">
            <v>Maurer/in (IH)</v>
          </cell>
        </row>
        <row r="436">
          <cell r="E436">
            <v>0</v>
          </cell>
          <cell r="F436">
            <v>74</v>
          </cell>
          <cell r="L436" t="str">
            <v>Fassadenmonteur/in (IH)</v>
          </cell>
        </row>
        <row r="437">
          <cell r="E437">
            <v>0</v>
          </cell>
          <cell r="F437">
            <v>62</v>
          </cell>
          <cell r="L437" t="str">
            <v>Fassadenmonteur/in (Hw)</v>
          </cell>
        </row>
        <row r="438">
          <cell r="E438">
            <v>0</v>
          </cell>
          <cell r="F438">
            <v>9</v>
          </cell>
          <cell r="L438" t="str">
            <v>Feuerungs- und Schornsteinbauer/in (Hw)</v>
          </cell>
        </row>
        <row r="439">
          <cell r="E439">
            <v>0</v>
          </cell>
          <cell r="F439">
            <v>44</v>
          </cell>
          <cell r="L439" t="str">
            <v>Feuerungs- und Schornsteinbauer/in (IH)</v>
          </cell>
        </row>
        <row r="440">
          <cell r="E440">
            <v>3</v>
          </cell>
          <cell r="F440">
            <v>1108</v>
          </cell>
          <cell r="L440" t="str">
            <v>Beton- und Stahlbetonbauer/in (Hw)</v>
          </cell>
        </row>
        <row r="441">
          <cell r="E441">
            <v>1</v>
          </cell>
          <cell r="F441">
            <v>1279</v>
          </cell>
          <cell r="L441" t="str">
            <v>Beton- und Stahlbetonbauer/in (IH)</v>
          </cell>
        </row>
        <row r="442">
          <cell r="E442">
            <v>1</v>
          </cell>
          <cell r="F442">
            <v>663</v>
          </cell>
          <cell r="L442" t="str">
            <v>Gerüstbauer/in (Hw)</v>
          </cell>
        </row>
        <row r="443">
          <cell r="E443">
            <v>0</v>
          </cell>
          <cell r="F443">
            <v>93</v>
          </cell>
          <cell r="L443" t="str">
            <v>Gerüstbauer/in (IH)</v>
          </cell>
        </row>
        <row r="444">
          <cell r="E444">
            <v>66</v>
          </cell>
          <cell r="F444">
            <v>24338</v>
          </cell>
          <cell r="L444" t="str">
            <v xml:space="preserve">Zusammen  </v>
          </cell>
        </row>
        <row r="445">
          <cell r="L445" t="str">
            <v xml:space="preserve">Tiefbauberufe </v>
          </cell>
        </row>
        <row r="446">
          <cell r="E446">
            <v>0</v>
          </cell>
          <cell r="F446">
            <v>304</v>
          </cell>
          <cell r="L446" t="str">
            <v>Tiefbaufacharbeiter/in (Hw)</v>
          </cell>
        </row>
        <row r="447">
          <cell r="E447">
            <v>1</v>
          </cell>
          <cell r="F447">
            <v>1661</v>
          </cell>
          <cell r="L447" t="str">
            <v>Tiefbaufacharbeiter/in (IH)</v>
          </cell>
        </row>
        <row r="448">
          <cell r="E448">
            <v>10</v>
          </cell>
          <cell r="F448">
            <v>2864</v>
          </cell>
          <cell r="L448" t="str">
            <v>Straßenbauer/in (Hw)</v>
          </cell>
        </row>
        <row r="449">
          <cell r="E449">
            <v>6</v>
          </cell>
          <cell r="F449">
            <v>2300</v>
          </cell>
          <cell r="L449" t="str">
            <v>Straßenbauer/in (IH)</v>
          </cell>
        </row>
        <row r="450">
          <cell r="E450">
            <v>0</v>
          </cell>
          <cell r="F450">
            <v>57</v>
          </cell>
          <cell r="L450" t="str">
            <v>Tiefbaufachwerker/in*) (Hw)</v>
          </cell>
        </row>
        <row r="451">
          <cell r="E451">
            <v>0</v>
          </cell>
          <cell r="F451">
            <v>1</v>
          </cell>
          <cell r="L451" t="str">
            <v>Gleisbauer/in (Hw)</v>
          </cell>
        </row>
        <row r="452">
          <cell r="E452">
            <v>0</v>
          </cell>
          <cell r="F452">
            <v>384</v>
          </cell>
          <cell r="L452" t="str">
            <v>Gleisbauer/in (IH)</v>
          </cell>
        </row>
        <row r="453">
          <cell r="E453">
            <v>18</v>
          </cell>
          <cell r="F453">
            <v>434</v>
          </cell>
          <cell r="L453" t="str">
            <v>Wasserbauer/in (ÖD)</v>
          </cell>
        </row>
        <row r="454">
          <cell r="E454">
            <v>0</v>
          </cell>
          <cell r="F454">
            <v>59</v>
          </cell>
          <cell r="L454" t="str">
            <v>Brunnenbauer/in (Hw)</v>
          </cell>
        </row>
        <row r="455">
          <cell r="E455">
            <v>0</v>
          </cell>
          <cell r="F455">
            <v>20</v>
          </cell>
          <cell r="L455" t="str">
            <v>Brunnenbauer/in (IH)</v>
          </cell>
        </row>
        <row r="456">
          <cell r="E456">
            <v>1</v>
          </cell>
          <cell r="F456">
            <v>139</v>
          </cell>
          <cell r="L456" t="str">
            <v>Kanalbauer/in (Hw)</v>
          </cell>
        </row>
        <row r="457">
          <cell r="E457">
            <v>1</v>
          </cell>
          <cell r="F457">
            <v>401</v>
          </cell>
          <cell r="L457" t="str">
            <v>Kanalbauer/in (IH)</v>
          </cell>
        </row>
        <row r="458">
          <cell r="E458">
            <v>0</v>
          </cell>
          <cell r="F458">
            <v>54</v>
          </cell>
          <cell r="L458" t="str">
            <v>Rohrleitungsbauer/in (Hw)</v>
          </cell>
        </row>
        <row r="459">
          <cell r="E459">
            <v>0</v>
          </cell>
          <cell r="F459">
            <v>604</v>
          </cell>
          <cell r="L459" t="str">
            <v>Rohrleitungsbauer/in (IH)</v>
          </cell>
        </row>
        <row r="460">
          <cell r="E460">
            <v>0</v>
          </cell>
          <cell r="F460">
            <v>2</v>
          </cell>
          <cell r="L460" t="str">
            <v>Spezialtiefbauer/in (Hw)</v>
          </cell>
        </row>
        <row r="461">
          <cell r="E461">
            <v>0</v>
          </cell>
          <cell r="F461">
            <v>72</v>
          </cell>
          <cell r="L461" t="str">
            <v>Spezialtiefbauer/in (IH)</v>
          </cell>
        </row>
        <row r="462">
          <cell r="E462">
            <v>37</v>
          </cell>
          <cell r="F462">
            <v>9356</v>
          </cell>
          <cell r="L462" t="str">
            <v xml:space="preserve">Zusammen  </v>
          </cell>
        </row>
        <row r="463">
          <cell r="L463" t="str">
            <v xml:space="preserve">Ausbauberufe </v>
          </cell>
        </row>
        <row r="464">
          <cell r="E464">
            <v>13</v>
          </cell>
          <cell r="F464">
            <v>792</v>
          </cell>
          <cell r="L464" t="str">
            <v>Ausbaufacharbeiter/in (Hw)</v>
          </cell>
        </row>
        <row r="465">
          <cell r="E465">
            <v>11</v>
          </cell>
          <cell r="F465">
            <v>2083</v>
          </cell>
          <cell r="L465" t="str">
            <v>Ausbaufacharbeiter/in (IH)</v>
          </cell>
        </row>
        <row r="466">
          <cell r="E466">
            <v>0</v>
          </cell>
          <cell r="F466">
            <v>51</v>
          </cell>
          <cell r="L466" t="str">
            <v>Ausbaufachwerker/in*) (IH)</v>
          </cell>
        </row>
        <row r="467">
          <cell r="E467">
            <v>0</v>
          </cell>
          <cell r="F467">
            <v>26</v>
          </cell>
          <cell r="L467" t="str">
            <v>Ausbaufachwerker/in*) (Hw)</v>
          </cell>
        </row>
        <row r="468">
          <cell r="E468">
            <v>61</v>
          </cell>
          <cell r="F468">
            <v>2262</v>
          </cell>
          <cell r="L468" t="str">
            <v>Stuckateur/in (Hw)</v>
          </cell>
        </row>
        <row r="469">
          <cell r="E469">
            <v>0</v>
          </cell>
          <cell r="F469">
            <v>1</v>
          </cell>
          <cell r="L469" t="str">
            <v>Stuckateur/in (IH)</v>
          </cell>
        </row>
        <row r="470">
          <cell r="E470">
            <v>0</v>
          </cell>
          <cell r="F470">
            <v>3</v>
          </cell>
          <cell r="L470" t="str">
            <v>Isolierer/in -im Bereich der Industrie (IH)</v>
          </cell>
        </row>
        <row r="471">
          <cell r="E471">
            <v>0</v>
          </cell>
          <cell r="F471">
            <v>112</v>
          </cell>
          <cell r="L471" t="str">
            <v>Isolierfacharbeiter/in (IH)</v>
          </cell>
        </row>
        <row r="472">
          <cell r="E472">
            <v>0</v>
          </cell>
          <cell r="F472">
            <v>2</v>
          </cell>
          <cell r="L472" t="str">
            <v>Isolierfacharbeiter/in (Hw)</v>
          </cell>
        </row>
        <row r="473">
          <cell r="E473">
            <v>0</v>
          </cell>
          <cell r="F473">
            <v>234</v>
          </cell>
          <cell r="L473" t="str">
            <v>Industrie-Isolierer/in (IH)</v>
          </cell>
        </row>
        <row r="474">
          <cell r="E474">
            <v>0</v>
          </cell>
          <cell r="F474">
            <v>18</v>
          </cell>
          <cell r="L474" t="str">
            <v>Industrie-Isolierer/in (Hw)</v>
          </cell>
        </row>
        <row r="475">
          <cell r="E475">
            <v>1</v>
          </cell>
          <cell r="F475">
            <v>340</v>
          </cell>
          <cell r="L475" t="str">
            <v>Wärme-, Kälte- und Schallschutzisolierer/in (Hw)</v>
          </cell>
        </row>
        <row r="476">
          <cell r="E476">
            <v>0</v>
          </cell>
          <cell r="F476">
            <v>3</v>
          </cell>
          <cell r="L476" t="str">
            <v>Wärme-, Kälte- und Schallschutzisolierer/in (IH)</v>
          </cell>
        </row>
        <row r="477">
          <cell r="E477">
            <v>6</v>
          </cell>
          <cell r="F477">
            <v>394</v>
          </cell>
          <cell r="L477" t="str">
            <v>Trockenbaumonteur/in (Hw)</v>
          </cell>
        </row>
        <row r="478">
          <cell r="E478">
            <v>3</v>
          </cell>
          <cell r="F478">
            <v>854</v>
          </cell>
          <cell r="L478" t="str">
            <v>Trockenbaumonteur/in (IH)</v>
          </cell>
        </row>
        <row r="479">
          <cell r="E479">
            <v>0</v>
          </cell>
          <cell r="F479">
            <v>41</v>
          </cell>
          <cell r="L479" t="str">
            <v>Bauwerksabdichter/in (Hw)</v>
          </cell>
        </row>
        <row r="480">
          <cell r="E480">
            <v>0</v>
          </cell>
          <cell r="F480">
            <v>93</v>
          </cell>
          <cell r="L480" t="str">
            <v>Bauwerksabdichter/in (IH)</v>
          </cell>
        </row>
        <row r="481">
          <cell r="E481">
            <v>0</v>
          </cell>
          <cell r="F481">
            <v>33</v>
          </cell>
          <cell r="L481" t="str">
            <v>Asphaltbauer/in (IH)</v>
          </cell>
        </row>
        <row r="482">
          <cell r="E482">
            <v>0</v>
          </cell>
          <cell r="F482">
            <v>1</v>
          </cell>
          <cell r="L482" t="str">
            <v>Asphaltbauer/in (Hw)</v>
          </cell>
        </row>
        <row r="483">
          <cell r="E483">
            <v>51</v>
          </cell>
          <cell r="F483">
            <v>4481</v>
          </cell>
          <cell r="L483" t="str">
            <v>Fliesen-, Platten- und Mosaikleger/in (Hw)</v>
          </cell>
        </row>
        <row r="484">
          <cell r="E484">
            <v>5</v>
          </cell>
          <cell r="F484">
            <v>389</v>
          </cell>
          <cell r="L484" t="str">
            <v>Fliesen-, Platten- und Mosaikleger/in (IH)</v>
          </cell>
        </row>
        <row r="485">
          <cell r="E485">
            <v>8</v>
          </cell>
          <cell r="F485">
            <v>445</v>
          </cell>
          <cell r="L485" t="str">
            <v>Kachelofen- und Luftheizungsbauer/in (Hw)</v>
          </cell>
        </row>
        <row r="486">
          <cell r="E486">
            <v>77</v>
          </cell>
          <cell r="F486">
            <v>1958</v>
          </cell>
          <cell r="L486" t="str">
            <v>Glaser/in (Hw)</v>
          </cell>
        </row>
        <row r="487">
          <cell r="E487">
            <v>0</v>
          </cell>
          <cell r="F487">
            <v>220</v>
          </cell>
          <cell r="L487" t="str">
            <v>Estrichleger/in (Hw)</v>
          </cell>
        </row>
        <row r="488">
          <cell r="E488">
            <v>0</v>
          </cell>
          <cell r="F488">
            <v>6</v>
          </cell>
          <cell r="L488" t="str">
            <v>Estrichleger/in (IH)</v>
          </cell>
        </row>
        <row r="489">
          <cell r="E489">
            <v>91</v>
          </cell>
          <cell r="F489">
            <v>8983</v>
          </cell>
          <cell r="L489" t="str">
            <v>Zimmerer/Zimmerin (Hw)</v>
          </cell>
        </row>
        <row r="490">
          <cell r="E490">
            <v>6</v>
          </cell>
          <cell r="F490">
            <v>730</v>
          </cell>
          <cell r="L490" t="str">
            <v>Zimmerer/Zimmerin (IH)</v>
          </cell>
        </row>
        <row r="491">
          <cell r="E491">
            <v>92</v>
          </cell>
          <cell r="F491">
            <v>9370</v>
          </cell>
          <cell r="L491" t="str">
            <v>Dachdecker/in (Hw)</v>
          </cell>
        </row>
        <row r="492">
          <cell r="E492">
            <v>425</v>
          </cell>
          <cell r="F492">
            <v>33925</v>
          </cell>
          <cell r="L492" t="str">
            <v xml:space="preserve">Zusammen  </v>
          </cell>
        </row>
        <row r="493">
          <cell r="L493" t="str">
            <v xml:space="preserve">Raumausstatter/innen, Polster(er/innen) </v>
          </cell>
        </row>
        <row r="494">
          <cell r="E494">
            <v>1691</v>
          </cell>
          <cell r="F494">
            <v>3611</v>
          </cell>
          <cell r="L494" t="str">
            <v>Raumausstatter/in (Hw)</v>
          </cell>
        </row>
        <row r="495">
          <cell r="E495">
            <v>39</v>
          </cell>
          <cell r="F495">
            <v>79</v>
          </cell>
          <cell r="L495" t="str">
            <v>Raumausstatterwerker/in*) (Hw)</v>
          </cell>
        </row>
        <row r="496">
          <cell r="E496">
            <v>4</v>
          </cell>
          <cell r="F496">
            <v>141</v>
          </cell>
          <cell r="L496" t="str">
            <v>Bodenleger/in (Hw)</v>
          </cell>
        </row>
        <row r="497">
          <cell r="E497">
            <v>0</v>
          </cell>
          <cell r="F497">
            <v>6</v>
          </cell>
          <cell r="L497" t="str">
            <v>Bodenleger/in (IH)</v>
          </cell>
        </row>
        <row r="498">
          <cell r="E498">
            <v>10</v>
          </cell>
          <cell r="F498">
            <v>898</v>
          </cell>
          <cell r="L498" t="str">
            <v>Parkettleger/in (Hw)</v>
          </cell>
        </row>
        <row r="499">
          <cell r="E499">
            <v>0</v>
          </cell>
          <cell r="F499">
            <v>11</v>
          </cell>
          <cell r="L499" t="str">
            <v>Polsterer/Polsterin (Hw)</v>
          </cell>
        </row>
        <row r="500">
          <cell r="E500">
            <v>40</v>
          </cell>
          <cell r="F500">
            <v>426</v>
          </cell>
          <cell r="L500" t="str">
            <v>Polsterer/Polsterin (IH)</v>
          </cell>
        </row>
        <row r="501">
          <cell r="E501">
            <v>73</v>
          </cell>
          <cell r="F501">
            <v>196</v>
          </cell>
          <cell r="L501" t="str">
            <v>Fahrzeugpolsterer/-polsterin (IH)</v>
          </cell>
        </row>
        <row r="502">
          <cell r="E502">
            <v>0</v>
          </cell>
          <cell r="F502">
            <v>1</v>
          </cell>
          <cell r="L502" t="str">
            <v>Fahrzeugpolsterer/-polsterin (Hw)</v>
          </cell>
        </row>
        <row r="503">
          <cell r="E503">
            <v>210</v>
          </cell>
          <cell r="F503">
            <v>247</v>
          </cell>
          <cell r="L503" t="str">
            <v>Polster- und Dekorationsnäher/in (Hw)</v>
          </cell>
        </row>
        <row r="504">
          <cell r="E504">
            <v>18</v>
          </cell>
          <cell r="F504">
            <v>18</v>
          </cell>
          <cell r="L504" t="str">
            <v>Polster- und Dekorationsnäher/in (IH)</v>
          </cell>
        </row>
        <row r="505">
          <cell r="E505">
            <v>2085</v>
          </cell>
          <cell r="F505">
            <v>5634</v>
          </cell>
          <cell r="L505" t="str">
            <v xml:space="preserve">Zusammen  </v>
          </cell>
        </row>
        <row r="506">
          <cell r="L506" t="str">
            <v xml:space="preserve">Berufe in der Holz- und Kunststoffverarbeitung </v>
          </cell>
        </row>
        <row r="507">
          <cell r="E507">
            <v>1984</v>
          </cell>
          <cell r="F507">
            <v>30106</v>
          </cell>
          <cell r="L507" t="str">
            <v>Tischler/in (Hw)</v>
          </cell>
        </row>
        <row r="508">
          <cell r="E508">
            <v>2</v>
          </cell>
          <cell r="F508">
            <v>103</v>
          </cell>
          <cell r="L508" t="str">
            <v>Holzverarbeiter/in*) (Hw)</v>
          </cell>
        </row>
        <row r="509">
          <cell r="E509">
            <v>95</v>
          </cell>
          <cell r="F509">
            <v>2442</v>
          </cell>
          <cell r="L509" t="str">
            <v>Holzbearbeiter/in*) (Hw)</v>
          </cell>
        </row>
        <row r="510">
          <cell r="E510">
            <v>51</v>
          </cell>
          <cell r="F510">
            <v>875</v>
          </cell>
          <cell r="L510" t="str">
            <v>Holzbearbeiter/in*) (IH)</v>
          </cell>
        </row>
        <row r="511">
          <cell r="E511">
            <v>10</v>
          </cell>
          <cell r="F511">
            <v>637</v>
          </cell>
          <cell r="L511" t="str">
            <v>Holzfachwerker/in*) (Hw)</v>
          </cell>
        </row>
        <row r="512">
          <cell r="E512">
            <v>3</v>
          </cell>
          <cell r="F512">
            <v>185</v>
          </cell>
          <cell r="L512" t="str">
            <v>Holzfachwerker/in*) (IH)</v>
          </cell>
        </row>
        <row r="513">
          <cell r="E513">
            <v>0</v>
          </cell>
          <cell r="F513">
            <v>17</v>
          </cell>
          <cell r="L513" t="str">
            <v>Holzwerker/in*) (Hw)</v>
          </cell>
        </row>
        <row r="514">
          <cell r="E514">
            <v>1</v>
          </cell>
          <cell r="F514">
            <v>33</v>
          </cell>
          <cell r="L514" t="str">
            <v>Holzwerker/in*) (IH)</v>
          </cell>
        </row>
        <row r="515">
          <cell r="E515">
            <v>66</v>
          </cell>
          <cell r="F515">
            <v>961</v>
          </cell>
          <cell r="L515" t="str">
            <v>Modellbauer/in (Hw)</v>
          </cell>
        </row>
        <row r="516">
          <cell r="E516">
            <v>67</v>
          </cell>
          <cell r="F516">
            <v>727</v>
          </cell>
          <cell r="L516" t="str">
            <v>Modellbaumechaniker/in (IH)</v>
          </cell>
        </row>
        <row r="517">
          <cell r="E517">
            <v>1</v>
          </cell>
          <cell r="F517">
            <v>27</v>
          </cell>
          <cell r="L517" t="str">
            <v>Holzmechaniker/in (Hw)</v>
          </cell>
        </row>
        <row r="518">
          <cell r="E518">
            <v>168</v>
          </cell>
          <cell r="F518">
            <v>3540</v>
          </cell>
          <cell r="L518" t="str">
            <v>Holzmechaniker/in (IH)</v>
          </cell>
        </row>
        <row r="519">
          <cell r="E519">
            <v>0</v>
          </cell>
          <cell r="F519">
            <v>2</v>
          </cell>
          <cell r="L519" t="str">
            <v>Wagner/in (Hw)</v>
          </cell>
        </row>
        <row r="520">
          <cell r="E520">
            <v>0</v>
          </cell>
          <cell r="F520">
            <v>5</v>
          </cell>
          <cell r="L520" t="str">
            <v>Böttcher/in (Hw)</v>
          </cell>
        </row>
        <row r="521">
          <cell r="E521">
            <v>34</v>
          </cell>
          <cell r="F521">
            <v>412</v>
          </cell>
          <cell r="L521" t="str">
            <v>Bootsbauer/in (Hw)</v>
          </cell>
        </row>
        <row r="522">
          <cell r="E522">
            <v>1</v>
          </cell>
          <cell r="F522">
            <v>23</v>
          </cell>
          <cell r="L522" t="str">
            <v>Bootsbauer/in (IH)</v>
          </cell>
        </row>
        <row r="523">
          <cell r="E523">
            <v>0</v>
          </cell>
          <cell r="F523">
            <v>3</v>
          </cell>
          <cell r="L523" t="str">
            <v>Schiffbauer/in (Hw)</v>
          </cell>
        </row>
        <row r="524">
          <cell r="E524">
            <v>0</v>
          </cell>
          <cell r="F524">
            <v>3</v>
          </cell>
          <cell r="L524" t="str">
            <v>Leichtflugzeugbauer/in (Hw)</v>
          </cell>
        </row>
        <row r="525">
          <cell r="E525">
            <v>5</v>
          </cell>
          <cell r="F525">
            <v>49</v>
          </cell>
          <cell r="L525" t="str">
            <v>Leichtflugzeugbauer/in (IH)</v>
          </cell>
        </row>
        <row r="526">
          <cell r="E526">
            <v>2488</v>
          </cell>
          <cell r="F526">
            <v>40150</v>
          </cell>
          <cell r="L526" t="str">
            <v xml:space="preserve">Zusammen  </v>
          </cell>
        </row>
        <row r="527">
          <cell r="L527" t="str">
            <v xml:space="preserve">Maler/innen, Lackierer/innen und verwandte Berufe </v>
          </cell>
        </row>
        <row r="528">
          <cell r="E528">
            <v>3269</v>
          </cell>
          <cell r="F528">
            <v>39445</v>
          </cell>
          <cell r="L528" t="str">
            <v>Maler/in und Lackierer/in (Hw)</v>
          </cell>
        </row>
        <row r="529">
          <cell r="E529">
            <v>361</v>
          </cell>
          <cell r="F529">
            <v>3355</v>
          </cell>
          <cell r="L529" t="str">
            <v>Bau- und Metallmaler/in*) (Hw)</v>
          </cell>
        </row>
        <row r="530">
          <cell r="E530">
            <v>40</v>
          </cell>
          <cell r="F530">
            <v>436</v>
          </cell>
          <cell r="L530" t="str">
            <v>Fachwerker/in im Maler- und Lackiererhandwerk*) (Hw)</v>
          </cell>
        </row>
        <row r="531">
          <cell r="E531">
            <v>4</v>
          </cell>
          <cell r="F531">
            <v>59</v>
          </cell>
          <cell r="L531" t="str">
            <v>Malerfachwerker/in*) (Hw)</v>
          </cell>
        </row>
        <row r="532">
          <cell r="E532">
            <v>10</v>
          </cell>
          <cell r="F532">
            <v>68</v>
          </cell>
          <cell r="L532" t="str">
            <v>Farbgeber/in*) (IH)</v>
          </cell>
        </row>
        <row r="533">
          <cell r="E533">
            <v>45</v>
          </cell>
          <cell r="F533">
            <v>167</v>
          </cell>
          <cell r="L533" t="str">
            <v>Lackierer/in -Holz und Metall (IH)</v>
          </cell>
        </row>
        <row r="534">
          <cell r="E534">
            <v>0</v>
          </cell>
          <cell r="F534">
            <v>7</v>
          </cell>
          <cell r="L534" t="str">
            <v>Verfahrensmechaniker/in für Beschichtungstechnik (Hw)</v>
          </cell>
        </row>
        <row r="535">
          <cell r="E535">
            <v>108</v>
          </cell>
          <cell r="F535">
            <v>741</v>
          </cell>
          <cell r="L535" t="str">
            <v>Verfahrensmechaniker/in für Beschichtungstechnik (IH)</v>
          </cell>
        </row>
        <row r="536">
          <cell r="E536">
            <v>42</v>
          </cell>
          <cell r="F536">
            <v>58</v>
          </cell>
          <cell r="L536" t="str">
            <v>Vergolder/in (Hw)</v>
          </cell>
        </row>
        <row r="537">
          <cell r="E537">
            <v>113</v>
          </cell>
          <cell r="F537">
            <v>131</v>
          </cell>
          <cell r="L537" t="str">
            <v>Glas- und Kerammaler/in (IH)</v>
          </cell>
        </row>
        <row r="538">
          <cell r="E538">
            <v>21</v>
          </cell>
          <cell r="F538">
            <v>36</v>
          </cell>
          <cell r="L538" t="str">
            <v>Glas- und Porzellanmaler/in (Hw)</v>
          </cell>
        </row>
        <row r="539">
          <cell r="E539">
            <v>24</v>
          </cell>
          <cell r="F539">
            <v>26</v>
          </cell>
          <cell r="L539" t="str">
            <v>Glas- und Kerammaler/in (Hw)</v>
          </cell>
        </row>
        <row r="540">
          <cell r="E540">
            <v>31</v>
          </cell>
          <cell r="F540">
            <v>34</v>
          </cell>
          <cell r="L540" t="str">
            <v>Manufakturporzellanmaler/in (IH)</v>
          </cell>
        </row>
        <row r="541">
          <cell r="E541">
            <v>4068</v>
          </cell>
          <cell r="F541">
            <v>44563</v>
          </cell>
          <cell r="L541" t="str">
            <v xml:space="preserve">Zusammen  </v>
          </cell>
        </row>
        <row r="542">
          <cell r="L542" t="str">
            <v xml:space="preserve">Warenprüfer/innen, Versandfertigmacher/innen </v>
          </cell>
        </row>
        <row r="543">
          <cell r="E543">
            <v>0</v>
          </cell>
          <cell r="F543">
            <v>2</v>
          </cell>
          <cell r="L543" t="str">
            <v>Güteprüfer/in*) (IH)</v>
          </cell>
        </row>
        <row r="544">
          <cell r="E544">
            <v>0</v>
          </cell>
          <cell r="F544">
            <v>80</v>
          </cell>
          <cell r="L544" t="str">
            <v>Seegüterkontrolleur/in (IH)</v>
          </cell>
        </row>
        <row r="545">
          <cell r="E545">
            <v>7</v>
          </cell>
          <cell r="F545">
            <v>69</v>
          </cell>
          <cell r="L545" t="str">
            <v>Handelsfachpacker/in (Hw)</v>
          </cell>
        </row>
        <row r="546">
          <cell r="E546">
            <v>393</v>
          </cell>
          <cell r="F546">
            <v>4240</v>
          </cell>
          <cell r="L546" t="str">
            <v>Handelsfachpacker/in (IH)</v>
          </cell>
        </row>
        <row r="547">
          <cell r="E547">
            <v>14</v>
          </cell>
          <cell r="F547">
            <v>125</v>
          </cell>
          <cell r="L547" t="str">
            <v>Lagerfachhelfer/in*) (IH)</v>
          </cell>
        </row>
        <row r="548">
          <cell r="E548">
            <v>1</v>
          </cell>
          <cell r="F548">
            <v>67</v>
          </cell>
          <cell r="L548" t="str">
            <v>Recycling-Fachwerker/in*) (IH)</v>
          </cell>
        </row>
        <row r="549">
          <cell r="E549">
            <v>0</v>
          </cell>
          <cell r="F549">
            <v>26</v>
          </cell>
          <cell r="L549" t="str">
            <v>Recycling-Monteur/in*) (IH)</v>
          </cell>
        </row>
        <row r="550">
          <cell r="E550">
            <v>3</v>
          </cell>
          <cell r="F550">
            <v>43</v>
          </cell>
          <cell r="L550" t="str">
            <v>Fachwerker/in für Recycling*) (IH)</v>
          </cell>
        </row>
        <row r="551">
          <cell r="E551">
            <v>418</v>
          </cell>
          <cell r="F551">
            <v>4652</v>
          </cell>
          <cell r="L551" t="str">
            <v xml:space="preserve">Zusammen  </v>
          </cell>
        </row>
        <row r="552">
          <cell r="L552" t="str">
            <v xml:space="preserve">Maschinen-, Anlagenführer/innen, a.n.g. </v>
          </cell>
        </row>
        <row r="553">
          <cell r="E553">
            <v>2</v>
          </cell>
          <cell r="F553">
            <v>37</v>
          </cell>
          <cell r="L553" t="str">
            <v>Fachkraft für Wasserversorgungstechnik (IH)</v>
          </cell>
        </row>
        <row r="554">
          <cell r="E554">
            <v>7</v>
          </cell>
          <cell r="F554">
            <v>57</v>
          </cell>
          <cell r="L554" t="str">
            <v>Fachkraft für Wasserversorgungstechnik (ÖD)</v>
          </cell>
        </row>
        <row r="555">
          <cell r="E555">
            <v>0</v>
          </cell>
          <cell r="F555">
            <v>156</v>
          </cell>
          <cell r="L555" t="str">
            <v>Baugeräteführer/in (Hw)</v>
          </cell>
        </row>
        <row r="556">
          <cell r="E556">
            <v>4</v>
          </cell>
          <cell r="F556">
            <v>668</v>
          </cell>
          <cell r="L556" t="str">
            <v>Baugeräteführer/in (IH)</v>
          </cell>
        </row>
        <row r="557">
          <cell r="E557">
            <v>13</v>
          </cell>
          <cell r="F557">
            <v>918</v>
          </cell>
          <cell r="L557" t="str">
            <v xml:space="preserve">Zusammen  </v>
          </cell>
        </row>
        <row r="558">
          <cell r="L558" t="str">
            <v xml:space="preserve">Techniker/innen, a.n.g. </v>
          </cell>
        </row>
        <row r="559">
          <cell r="E559">
            <v>5</v>
          </cell>
          <cell r="F559">
            <v>17</v>
          </cell>
          <cell r="L559" t="str">
            <v>Fachkraft für Straßen- und Verkehrstechnik (IH)</v>
          </cell>
        </row>
        <row r="560">
          <cell r="E560">
            <v>25</v>
          </cell>
          <cell r="F560">
            <v>60</v>
          </cell>
          <cell r="L560" t="str">
            <v>Fachkraft für Straßen- und Verkehrstechnik (ÖD)</v>
          </cell>
        </row>
        <row r="561">
          <cell r="E561">
            <v>1</v>
          </cell>
          <cell r="F561">
            <v>4</v>
          </cell>
          <cell r="L561" t="str">
            <v>Fachkraft für Wasserwirtschaft (IH)</v>
          </cell>
        </row>
        <row r="562">
          <cell r="E562">
            <v>6</v>
          </cell>
          <cell r="F562">
            <v>23</v>
          </cell>
          <cell r="L562" t="str">
            <v>Fachkraft für Wasserwirtschaft (ÖD)</v>
          </cell>
        </row>
        <row r="563">
          <cell r="E563">
            <v>1045</v>
          </cell>
          <cell r="F563">
            <v>3224</v>
          </cell>
          <cell r="L563" t="str">
            <v>Vermessungstechniker/in (ÖD)</v>
          </cell>
        </row>
        <row r="564">
          <cell r="E564">
            <v>8</v>
          </cell>
          <cell r="F564">
            <v>29</v>
          </cell>
          <cell r="L564" t="str">
            <v>Bergvermessungstechniker/in (IH)</v>
          </cell>
        </row>
        <row r="565">
          <cell r="E565">
            <v>1090</v>
          </cell>
          <cell r="F565">
            <v>3357</v>
          </cell>
          <cell r="L565" t="str">
            <v xml:space="preserve">Zusammen  </v>
          </cell>
        </row>
        <row r="566">
          <cell r="L566" t="str">
            <v xml:space="preserve">Technische Sonderfachkräfte </v>
          </cell>
        </row>
        <row r="567">
          <cell r="E567">
            <v>1096</v>
          </cell>
          <cell r="F567">
            <v>1386</v>
          </cell>
          <cell r="L567" t="str">
            <v>Biologielaborant/in (IH)</v>
          </cell>
        </row>
        <row r="568">
          <cell r="E568">
            <v>20</v>
          </cell>
          <cell r="F568">
            <v>34</v>
          </cell>
          <cell r="L568" t="str">
            <v>Landwirtschaftlich-technische(r) Laborant/in (Lw)</v>
          </cell>
        </row>
        <row r="569">
          <cell r="E569">
            <v>419</v>
          </cell>
          <cell r="F569">
            <v>505</v>
          </cell>
          <cell r="L569" t="str">
            <v>Milchwirtschaftliche(r) Laborant/in (Lw)</v>
          </cell>
        </row>
        <row r="570">
          <cell r="E570">
            <v>0</v>
          </cell>
          <cell r="F570">
            <v>24</v>
          </cell>
          <cell r="L570" t="str">
            <v>Qualitätsfachmann/-fachfrau -Längenprüftechnik*) (IH)</v>
          </cell>
        </row>
        <row r="571">
          <cell r="E571">
            <v>146</v>
          </cell>
          <cell r="F571">
            <v>378</v>
          </cell>
          <cell r="L571" t="str">
            <v>Physiklaborant/in (IH)</v>
          </cell>
        </row>
        <row r="572">
          <cell r="E572">
            <v>52</v>
          </cell>
          <cell r="F572">
            <v>63</v>
          </cell>
          <cell r="L572" t="str">
            <v>Textillaborant/in -physikalisch-technisch (IH)</v>
          </cell>
        </row>
        <row r="573">
          <cell r="E573">
            <v>140</v>
          </cell>
          <cell r="F573">
            <v>624</v>
          </cell>
          <cell r="L573" t="str">
            <v>Werkstoffprüfer/in (IH)</v>
          </cell>
        </row>
        <row r="574">
          <cell r="E574">
            <v>0</v>
          </cell>
          <cell r="F574">
            <v>1</v>
          </cell>
          <cell r="L574" t="str">
            <v>Chemielaborant/in (Hw)</v>
          </cell>
        </row>
        <row r="575">
          <cell r="E575">
            <v>3408</v>
          </cell>
          <cell r="F575">
            <v>5555</v>
          </cell>
          <cell r="L575" t="str">
            <v>Chemielaborant/in (IH)</v>
          </cell>
        </row>
        <row r="576">
          <cell r="E576">
            <v>195</v>
          </cell>
          <cell r="F576">
            <v>385</v>
          </cell>
          <cell r="L576" t="str">
            <v>Lacklaborant/in (IH)</v>
          </cell>
        </row>
        <row r="577">
          <cell r="E577">
            <v>69</v>
          </cell>
          <cell r="F577">
            <v>92</v>
          </cell>
          <cell r="L577" t="str">
            <v>Textillaborant/in -chemisch-technisch (IH)</v>
          </cell>
        </row>
        <row r="578">
          <cell r="E578">
            <v>18</v>
          </cell>
          <cell r="F578">
            <v>29</v>
          </cell>
          <cell r="L578" t="str">
            <v>Stoffprüfer/in (Chemie) -Glas-, keramische Industrie sowie Steine und Erden (IH)</v>
          </cell>
        </row>
        <row r="579">
          <cell r="E579">
            <v>4</v>
          </cell>
          <cell r="F579">
            <v>12</v>
          </cell>
          <cell r="L579" t="str">
            <v>Edelmetallprüfer/in (IH)</v>
          </cell>
        </row>
        <row r="580">
          <cell r="E580">
            <v>74</v>
          </cell>
          <cell r="F580">
            <v>384</v>
          </cell>
          <cell r="L580" t="str">
            <v>Baustoffprüfer/in (IH)</v>
          </cell>
        </row>
        <row r="581">
          <cell r="E581">
            <v>22</v>
          </cell>
          <cell r="F581">
            <v>24</v>
          </cell>
          <cell r="L581" t="str">
            <v>Fotolaborant/in (Hw)</v>
          </cell>
        </row>
        <row r="582">
          <cell r="E582">
            <v>82</v>
          </cell>
          <cell r="F582">
            <v>98</v>
          </cell>
          <cell r="L582" t="str">
            <v>Fotolaborant/in (IH)</v>
          </cell>
        </row>
        <row r="583">
          <cell r="E583">
            <v>59</v>
          </cell>
          <cell r="F583">
            <v>89</v>
          </cell>
          <cell r="L583" t="str">
            <v>Fotomedienlaborant/in (Hw)</v>
          </cell>
        </row>
        <row r="584">
          <cell r="E584">
            <v>296</v>
          </cell>
          <cell r="F584">
            <v>413</v>
          </cell>
          <cell r="L584" t="str">
            <v>Fotomedienlaborant/in (IH)</v>
          </cell>
        </row>
        <row r="585">
          <cell r="E585">
            <v>3</v>
          </cell>
          <cell r="F585">
            <v>9</v>
          </cell>
          <cell r="L585" t="str">
            <v>Film- und Videolaborant/in (IH)</v>
          </cell>
        </row>
        <row r="586">
          <cell r="E586">
            <v>6103</v>
          </cell>
          <cell r="F586">
            <v>10105</v>
          </cell>
          <cell r="L586" t="str">
            <v xml:space="preserve">Zusammen  </v>
          </cell>
        </row>
        <row r="587">
          <cell r="L587" t="str">
            <v xml:space="preserve">Technische Zeichner/innen und verwandte Berufe </v>
          </cell>
        </row>
        <row r="588">
          <cell r="E588">
            <v>305</v>
          </cell>
          <cell r="F588">
            <v>934</v>
          </cell>
          <cell r="L588" t="str">
            <v>Technische(r) Zeichner/in (Hw)</v>
          </cell>
        </row>
        <row r="589">
          <cell r="E589">
            <v>3829</v>
          </cell>
          <cell r="F589">
            <v>8770</v>
          </cell>
          <cell r="L589" t="str">
            <v>Technische(r) Zeichner/in -42 Monate (IH)</v>
          </cell>
        </row>
        <row r="590">
          <cell r="E590">
            <v>2</v>
          </cell>
          <cell r="F590">
            <v>11</v>
          </cell>
          <cell r="L590" t="str">
            <v>Teilzeichner/in*) (IH)</v>
          </cell>
        </row>
        <row r="591">
          <cell r="E591">
            <v>57</v>
          </cell>
          <cell r="F591">
            <v>128</v>
          </cell>
          <cell r="L591" t="str">
            <v>Bauzeichner/in (Hw)</v>
          </cell>
        </row>
        <row r="592">
          <cell r="E592">
            <v>3831</v>
          </cell>
          <cell r="F592">
            <v>6730</v>
          </cell>
          <cell r="L592" t="str">
            <v>Bauzeichner/in (IH)</v>
          </cell>
        </row>
        <row r="593">
          <cell r="E593">
            <v>7</v>
          </cell>
          <cell r="F593">
            <v>15</v>
          </cell>
          <cell r="L593" t="str">
            <v>Kartograph/in (IH)</v>
          </cell>
        </row>
        <row r="594">
          <cell r="E594">
            <v>72</v>
          </cell>
          <cell r="F594">
            <v>108</v>
          </cell>
          <cell r="L594" t="str">
            <v>Kartograph/in (ÖD)</v>
          </cell>
        </row>
        <row r="595">
          <cell r="E595">
            <v>8103</v>
          </cell>
          <cell r="F595">
            <v>16696</v>
          </cell>
          <cell r="L595" t="str">
            <v xml:space="preserve">Zusammen  </v>
          </cell>
        </row>
        <row r="596">
          <cell r="L596" t="str">
            <v xml:space="preserve">Verkaufspersonal </v>
          </cell>
        </row>
        <row r="597">
          <cell r="E597">
            <v>30</v>
          </cell>
          <cell r="F597">
            <v>35</v>
          </cell>
          <cell r="L597" t="str">
            <v>Verkäufer/in (Hw)</v>
          </cell>
        </row>
        <row r="598">
          <cell r="E598">
            <v>18845</v>
          </cell>
          <cell r="F598">
            <v>27187</v>
          </cell>
          <cell r="L598" t="str">
            <v>Verkäufer/in (IH)</v>
          </cell>
        </row>
        <row r="599">
          <cell r="E599">
            <v>499</v>
          </cell>
          <cell r="F599">
            <v>775</v>
          </cell>
          <cell r="L599" t="str">
            <v>Verkaufshilfe*) (IH)</v>
          </cell>
        </row>
        <row r="600">
          <cell r="E600">
            <v>27591</v>
          </cell>
          <cell r="F600">
            <v>28893</v>
          </cell>
          <cell r="L600" t="str">
            <v>Fachverkäufer/in im Nahrungsmittelhandwerk (Hw)</v>
          </cell>
        </row>
        <row r="601">
          <cell r="E601">
            <v>22</v>
          </cell>
          <cell r="F601">
            <v>24</v>
          </cell>
          <cell r="L601" t="str">
            <v>Fachgehilfe/-gehilfin im Nahrungsmittelverkauf*) (Hw)</v>
          </cell>
        </row>
        <row r="602">
          <cell r="E602">
            <v>46987</v>
          </cell>
          <cell r="F602">
            <v>56914</v>
          </cell>
          <cell r="L602" t="str">
            <v xml:space="preserve">Zusammen  </v>
          </cell>
        </row>
        <row r="603">
          <cell r="L603" t="str">
            <v xml:space="preserve">Groß- und Einzelhandelskaufleute, Ein- und Verkaufsfachleute </v>
          </cell>
        </row>
        <row r="604">
          <cell r="E604">
            <v>6</v>
          </cell>
          <cell r="F604">
            <v>16</v>
          </cell>
          <cell r="L604" t="str">
            <v>Kaufmann/Kauffrau im Groß- und Außenhandel (Hw)</v>
          </cell>
        </row>
        <row r="605">
          <cell r="E605">
            <v>17543</v>
          </cell>
          <cell r="F605">
            <v>41227</v>
          </cell>
          <cell r="L605" t="str">
            <v>Kaufmann/Kauffrau im Groß- und Außenhandel (IH)</v>
          </cell>
        </row>
        <row r="606">
          <cell r="E606">
            <v>167</v>
          </cell>
          <cell r="F606">
            <v>323</v>
          </cell>
          <cell r="L606" t="str">
            <v>Kaufmann/Kauffrau im Einzelhandel (Hw)</v>
          </cell>
        </row>
        <row r="607">
          <cell r="E607">
            <v>42762</v>
          </cell>
          <cell r="F607">
            <v>73784</v>
          </cell>
          <cell r="L607" t="str">
            <v>Kaufmann/Kauffrau im Einzelhandel (IH)</v>
          </cell>
        </row>
        <row r="608">
          <cell r="E608">
            <v>1035</v>
          </cell>
          <cell r="F608">
            <v>2580</v>
          </cell>
          <cell r="L608" t="str">
            <v>Automobilkaufmann/-kauffrau (Hw)</v>
          </cell>
        </row>
        <row r="609">
          <cell r="E609">
            <v>2811</v>
          </cell>
          <cell r="F609">
            <v>6920</v>
          </cell>
          <cell r="L609" t="str">
            <v>Automobilkaufmann/-kauffrau (IH)</v>
          </cell>
        </row>
        <row r="610">
          <cell r="E610">
            <v>2107</v>
          </cell>
          <cell r="F610">
            <v>2554</v>
          </cell>
          <cell r="L610" t="str">
            <v>Buchhändler/in (IH)</v>
          </cell>
        </row>
        <row r="611">
          <cell r="E611">
            <v>34</v>
          </cell>
          <cell r="F611">
            <v>76</v>
          </cell>
          <cell r="L611" t="str">
            <v>Musikalienhändler/in (IH)</v>
          </cell>
        </row>
        <row r="612">
          <cell r="E612">
            <v>1037</v>
          </cell>
          <cell r="F612">
            <v>1139</v>
          </cell>
          <cell r="L612" t="str">
            <v>Drogist/in (IH)</v>
          </cell>
        </row>
        <row r="613">
          <cell r="E613">
            <v>67502</v>
          </cell>
          <cell r="F613">
            <v>128619</v>
          </cell>
          <cell r="L613" t="str">
            <v xml:space="preserve">Zusammen  </v>
          </cell>
        </row>
        <row r="614">
          <cell r="L614" t="str">
            <v xml:space="preserve">Warenkaufleute,a.n.g., Vertreter/Vertreterinnen </v>
          </cell>
        </row>
        <row r="615">
          <cell r="E615">
            <v>1715</v>
          </cell>
          <cell r="F615">
            <v>2302</v>
          </cell>
          <cell r="L615" t="str">
            <v>Verlagskaufmann/-kauffrau (IH)</v>
          </cell>
        </row>
        <row r="616">
          <cell r="E616">
            <v>8621</v>
          </cell>
          <cell r="F616">
            <v>8728</v>
          </cell>
          <cell r="L616" t="str">
            <v>Pharmazeutisch-kaufmännische(r) Angestellte(r) (FB)</v>
          </cell>
        </row>
        <row r="617">
          <cell r="E617">
            <v>118</v>
          </cell>
          <cell r="F617">
            <v>681</v>
          </cell>
          <cell r="L617" t="str">
            <v>Tankwart/in (IH)</v>
          </cell>
        </row>
        <row r="618">
          <cell r="E618">
            <v>10454</v>
          </cell>
          <cell r="F618">
            <v>11711</v>
          </cell>
          <cell r="L618" t="str">
            <v xml:space="preserve">Zusammen  </v>
          </cell>
        </row>
        <row r="619">
          <cell r="L619" t="str">
            <v xml:space="preserve">Bank-, Bausparkassen-, Versicherungsfachleute </v>
          </cell>
        </row>
        <row r="620">
          <cell r="E620">
            <v>25764</v>
          </cell>
          <cell r="F620">
            <v>43660</v>
          </cell>
          <cell r="L620" t="str">
            <v>Bankkaufmann/-kauffrau (IH)</v>
          </cell>
        </row>
        <row r="621">
          <cell r="E621">
            <v>7986</v>
          </cell>
          <cell r="F621">
            <v>15349</v>
          </cell>
          <cell r="L621" t="str">
            <v>Versicherungskaufmann/-kauffrau (IH)</v>
          </cell>
        </row>
        <row r="622">
          <cell r="E622">
            <v>595</v>
          </cell>
          <cell r="F622">
            <v>826</v>
          </cell>
          <cell r="L622" t="str">
            <v>Kaufmann/Kauffrau im Gesundheitswesen (IH)</v>
          </cell>
        </row>
        <row r="623">
          <cell r="E623">
            <v>34345</v>
          </cell>
          <cell r="F623">
            <v>59835</v>
          </cell>
          <cell r="L623" t="str">
            <v xml:space="preserve">Zusammen  </v>
          </cell>
        </row>
        <row r="624">
          <cell r="L624" t="str">
            <v xml:space="preserve">Andere Dienstleistungskaufleute und zugehörige Berufe </v>
          </cell>
        </row>
        <row r="625">
          <cell r="E625">
            <v>5981</v>
          </cell>
          <cell r="F625">
            <v>13252</v>
          </cell>
          <cell r="L625" t="str">
            <v>Speditionskaufmann/-kauffrau (IH)</v>
          </cell>
        </row>
        <row r="626">
          <cell r="E626">
            <v>366</v>
          </cell>
          <cell r="F626">
            <v>745</v>
          </cell>
          <cell r="L626" t="str">
            <v>Schifffahrtskaufmann/-kauffrau (IH)</v>
          </cell>
        </row>
        <row r="627">
          <cell r="E627">
            <v>136</v>
          </cell>
          <cell r="F627">
            <v>186</v>
          </cell>
          <cell r="L627" t="str">
            <v>Kaufmann/Kauffrau im Eisenbahn- und Straßenverkehr (IH)</v>
          </cell>
        </row>
        <row r="628">
          <cell r="E628">
            <v>79</v>
          </cell>
          <cell r="F628">
            <v>101</v>
          </cell>
          <cell r="L628" t="str">
            <v>Luftverkehrskaufmann/-kauffrau (IH)</v>
          </cell>
        </row>
        <row r="629">
          <cell r="E629">
            <v>7876</v>
          </cell>
          <cell r="F629">
            <v>9038</v>
          </cell>
          <cell r="L629" t="str">
            <v>Reiseverkehrskaufmann/-kauffrau (IH)</v>
          </cell>
        </row>
        <row r="630">
          <cell r="E630">
            <v>242</v>
          </cell>
          <cell r="F630">
            <v>319</v>
          </cell>
          <cell r="L630" t="str">
            <v>Servicekaufmann/-kauffrau im Luftverkehr (IH)</v>
          </cell>
        </row>
        <row r="631">
          <cell r="E631">
            <v>1180</v>
          </cell>
          <cell r="F631">
            <v>1723</v>
          </cell>
          <cell r="L631" t="str">
            <v>Kaufmann/Kauffrau für Verkehrsservice (IH)</v>
          </cell>
        </row>
        <row r="632">
          <cell r="E632">
            <v>2716</v>
          </cell>
          <cell r="F632">
            <v>3634</v>
          </cell>
          <cell r="L632" t="str">
            <v>Werbekaufmann/-kauffrau (IH)</v>
          </cell>
        </row>
        <row r="633">
          <cell r="E633">
            <v>0</v>
          </cell>
          <cell r="F633">
            <v>1</v>
          </cell>
          <cell r="L633" t="str">
            <v>Werbekaufmann/-kauffrau (Hw)</v>
          </cell>
        </row>
        <row r="634">
          <cell r="E634">
            <v>770</v>
          </cell>
          <cell r="F634">
            <v>1215</v>
          </cell>
          <cell r="L634" t="str">
            <v>Veranstaltungskaufmann/-kauffrau (IH)</v>
          </cell>
        </row>
        <row r="635">
          <cell r="E635">
            <v>533</v>
          </cell>
          <cell r="F635">
            <v>849</v>
          </cell>
          <cell r="L635" t="str">
            <v>Kaufmann/Kauffrau für audiovisuelle Medien (IH)</v>
          </cell>
        </row>
        <row r="636">
          <cell r="E636">
            <v>281</v>
          </cell>
          <cell r="F636">
            <v>446</v>
          </cell>
          <cell r="L636" t="str">
            <v>Mediengestalter/in für Digital- und Printmedien -Medienberatung (IH)</v>
          </cell>
        </row>
        <row r="637">
          <cell r="E637">
            <v>3223</v>
          </cell>
          <cell r="F637">
            <v>5142</v>
          </cell>
          <cell r="L637" t="str">
            <v>Kaufmann/Kauffrau in der Grundstücks- und Wohnungswirtschaft (IH)</v>
          </cell>
        </row>
        <row r="638">
          <cell r="E638">
            <v>23383</v>
          </cell>
          <cell r="F638">
            <v>36651</v>
          </cell>
          <cell r="L638" t="str">
            <v xml:space="preserve">Zusammen  </v>
          </cell>
        </row>
        <row r="639">
          <cell r="L639" t="str">
            <v xml:space="preserve">Berufe des Landverkehrs </v>
          </cell>
        </row>
        <row r="640">
          <cell r="E640">
            <v>91</v>
          </cell>
          <cell r="F640">
            <v>998</v>
          </cell>
          <cell r="L640" t="str">
            <v>Eisenbahner/in im Betriebsdienst (IH)</v>
          </cell>
        </row>
        <row r="641">
          <cell r="E641">
            <v>32</v>
          </cell>
          <cell r="F641">
            <v>1486</v>
          </cell>
          <cell r="L641" t="str">
            <v>Berufskraftfahrer/in (IH)</v>
          </cell>
        </row>
        <row r="642">
          <cell r="E642">
            <v>46</v>
          </cell>
          <cell r="F642">
            <v>1535</v>
          </cell>
          <cell r="L642" t="str">
            <v>Straßenwärter/in (ÖD)</v>
          </cell>
        </row>
        <row r="643">
          <cell r="E643">
            <v>169</v>
          </cell>
          <cell r="F643">
            <v>4019</v>
          </cell>
          <cell r="L643" t="str">
            <v xml:space="preserve">Zusammen  </v>
          </cell>
        </row>
        <row r="644">
          <cell r="L644" t="str">
            <v xml:space="preserve">Berufe des Wasser- und Luftverkehrs </v>
          </cell>
        </row>
        <row r="645">
          <cell r="E645">
            <v>20</v>
          </cell>
          <cell r="F645">
            <v>386</v>
          </cell>
          <cell r="L645" t="str">
            <v>Schiffsmechaniker/in (Seeverk.)</v>
          </cell>
        </row>
        <row r="646">
          <cell r="E646">
            <v>15</v>
          </cell>
          <cell r="F646">
            <v>223</v>
          </cell>
          <cell r="L646" t="str">
            <v>Binnenschiffer/in (IH)</v>
          </cell>
        </row>
        <row r="647">
          <cell r="E647">
            <v>4</v>
          </cell>
          <cell r="F647">
            <v>24</v>
          </cell>
          <cell r="L647" t="str">
            <v>Hafenschiffer/in (IH)</v>
          </cell>
        </row>
        <row r="648">
          <cell r="E648">
            <v>0</v>
          </cell>
          <cell r="F648">
            <v>8</v>
          </cell>
          <cell r="L648" t="str">
            <v>Ewerführer/in (IH)</v>
          </cell>
        </row>
        <row r="649">
          <cell r="E649">
            <v>39</v>
          </cell>
          <cell r="F649">
            <v>641</v>
          </cell>
          <cell r="L649" t="str">
            <v xml:space="preserve">Zusammen  </v>
          </cell>
        </row>
        <row r="650">
          <cell r="L650" t="str">
            <v xml:space="preserve">Berufe des Nachrichtenverkehrs </v>
          </cell>
        </row>
        <row r="651">
          <cell r="E651">
            <v>1759</v>
          </cell>
          <cell r="F651">
            <v>4117</v>
          </cell>
          <cell r="L651" t="str">
            <v>Fachkraft für Brief- und Frachtverkehr (IH)</v>
          </cell>
        </row>
        <row r="652">
          <cell r="E652">
            <v>2</v>
          </cell>
          <cell r="F652">
            <v>4</v>
          </cell>
          <cell r="L652" t="str">
            <v>Blinde(r)/Sehbehinderte(r) Telekommunikationsoperator/in*) (IH)</v>
          </cell>
        </row>
        <row r="653">
          <cell r="E653">
            <v>1761</v>
          </cell>
          <cell r="F653">
            <v>4121</v>
          </cell>
          <cell r="L653" t="str">
            <v xml:space="preserve">Zusammen  </v>
          </cell>
        </row>
        <row r="654">
          <cell r="L654" t="str">
            <v xml:space="preserve">Lagerverwalter/innen, Lager-, Transportarbeiter/innen </v>
          </cell>
        </row>
        <row r="655">
          <cell r="E655">
            <v>1351</v>
          </cell>
          <cell r="F655">
            <v>10138</v>
          </cell>
          <cell r="L655" t="str">
            <v>Fachkraft für Lagerwirtschaft (IH)</v>
          </cell>
        </row>
        <row r="656">
          <cell r="E656">
            <v>26</v>
          </cell>
          <cell r="F656">
            <v>230</v>
          </cell>
          <cell r="L656" t="str">
            <v>Fachkraft für Lagerwirtschaft (Hw)</v>
          </cell>
        </row>
        <row r="657">
          <cell r="E657">
            <v>1377</v>
          </cell>
          <cell r="F657">
            <v>10368</v>
          </cell>
          <cell r="L657" t="str">
            <v xml:space="preserve">Zusammen  </v>
          </cell>
        </row>
        <row r="658">
          <cell r="L658" t="str">
            <v xml:space="preserve">Berufe in der Unternehmensleitung, -beratung und -prüfung </v>
          </cell>
        </row>
        <row r="659">
          <cell r="E659">
            <v>17506</v>
          </cell>
          <cell r="F659">
            <v>22737</v>
          </cell>
          <cell r="L659" t="str">
            <v>Steuerfachangestellte(r) (FB)</v>
          </cell>
        </row>
        <row r="660">
          <cell r="E660">
            <v>17506</v>
          </cell>
          <cell r="F660">
            <v>22737</v>
          </cell>
          <cell r="L660" t="str">
            <v xml:space="preserve">Zusammen  </v>
          </cell>
        </row>
        <row r="661">
          <cell r="L661" t="str">
            <v xml:space="preserve">Rechnungskaufleute, Informatiker/innen </v>
          </cell>
        </row>
        <row r="662">
          <cell r="E662">
            <v>0</v>
          </cell>
          <cell r="F662">
            <v>7</v>
          </cell>
          <cell r="L662" t="str">
            <v>Fachinformatiker/in (Hw)</v>
          </cell>
        </row>
        <row r="663">
          <cell r="E663">
            <v>171</v>
          </cell>
          <cell r="F663">
            <v>1519</v>
          </cell>
          <cell r="L663" t="str">
            <v>Fachinformatiker/in (IH)</v>
          </cell>
        </row>
        <row r="664">
          <cell r="E664">
            <v>178</v>
          </cell>
          <cell r="F664">
            <v>458</v>
          </cell>
          <cell r="L664" t="str">
            <v>Mathematisch-technische(r) Assistent/in (IH)</v>
          </cell>
        </row>
        <row r="665">
          <cell r="E665">
            <v>0</v>
          </cell>
          <cell r="F665">
            <v>53</v>
          </cell>
          <cell r="L665" t="str">
            <v>Fachinformatiker/in -Anwendungsentwicklung (Hw)</v>
          </cell>
        </row>
        <row r="666">
          <cell r="E666">
            <v>1494</v>
          </cell>
          <cell r="F666">
            <v>10433</v>
          </cell>
          <cell r="L666" t="str">
            <v>Fachinformatiker/in -Anwendungsentwicklung (IH)</v>
          </cell>
        </row>
        <row r="667">
          <cell r="E667">
            <v>2</v>
          </cell>
          <cell r="F667">
            <v>4</v>
          </cell>
          <cell r="L667" t="str">
            <v>Fachinformatiker/in -Anwendungsentwicklung (ÖD)</v>
          </cell>
        </row>
        <row r="668">
          <cell r="E668">
            <v>0</v>
          </cell>
          <cell r="F668">
            <v>3</v>
          </cell>
          <cell r="L668" t="str">
            <v>Fachinformatiker/in -Systemintegration (Hw)</v>
          </cell>
        </row>
        <row r="669">
          <cell r="E669">
            <v>1002</v>
          </cell>
          <cell r="F669">
            <v>12848</v>
          </cell>
          <cell r="L669" t="str">
            <v>Fachinformatiker/in -Systemintegration (IH)</v>
          </cell>
        </row>
        <row r="670">
          <cell r="E670">
            <v>5</v>
          </cell>
          <cell r="F670">
            <v>48</v>
          </cell>
          <cell r="L670" t="str">
            <v>Fachinformatiker/in -Systemintegration (ÖD)</v>
          </cell>
        </row>
        <row r="671">
          <cell r="E671">
            <v>2</v>
          </cell>
          <cell r="F671">
            <v>9</v>
          </cell>
          <cell r="L671" t="str">
            <v>Informatikkaufmann/-kauffrau (Hw)</v>
          </cell>
        </row>
        <row r="672">
          <cell r="E672">
            <v>1618</v>
          </cell>
          <cell r="F672">
            <v>7181</v>
          </cell>
          <cell r="L672" t="str">
            <v>Informatikkaufmann/-kauffrau (IH)</v>
          </cell>
        </row>
        <row r="673">
          <cell r="E673">
            <v>4</v>
          </cell>
          <cell r="F673">
            <v>17</v>
          </cell>
          <cell r="L673" t="str">
            <v>Informations- und Telekommunikations-system-Kaufmann/Kauffrau (Hw)</v>
          </cell>
        </row>
        <row r="674">
          <cell r="E674">
            <v>2118</v>
          </cell>
          <cell r="F674">
            <v>7221</v>
          </cell>
          <cell r="L674" t="str">
            <v>Informations- und Telekommunikations-system-Kaufmann/Kauffrau (IH)</v>
          </cell>
        </row>
        <row r="675">
          <cell r="E675">
            <v>6594</v>
          </cell>
          <cell r="F675">
            <v>39801</v>
          </cell>
          <cell r="L675" t="str">
            <v xml:space="preserve">Zusammen  </v>
          </cell>
        </row>
        <row r="676">
          <cell r="L676" t="str">
            <v xml:space="preserve">Büroberufe, Kaufm. Angestellte, a.n.g. </v>
          </cell>
        </row>
        <row r="677">
          <cell r="E677">
            <v>10969</v>
          </cell>
          <cell r="F677">
            <v>14343</v>
          </cell>
          <cell r="L677" t="str">
            <v>Bürokaufmann/Bürokauffrau (Hw)</v>
          </cell>
        </row>
        <row r="678">
          <cell r="E678">
            <v>38288</v>
          </cell>
          <cell r="F678">
            <v>51026</v>
          </cell>
          <cell r="L678" t="str">
            <v>Bürokaufmann/Bürokauffrau (IH)</v>
          </cell>
        </row>
        <row r="679">
          <cell r="E679">
            <v>299</v>
          </cell>
          <cell r="F679">
            <v>373</v>
          </cell>
          <cell r="L679" t="str">
            <v>Kaufmann/Kauffrau für Bürokommunikation (Hw)</v>
          </cell>
        </row>
        <row r="680">
          <cell r="E680">
            <v>26084</v>
          </cell>
          <cell r="F680">
            <v>31505</v>
          </cell>
          <cell r="L680" t="str">
            <v>Kaufmann/Kauffrau für Bürokommunikation (IH)</v>
          </cell>
        </row>
        <row r="681">
          <cell r="E681">
            <v>813</v>
          </cell>
          <cell r="F681">
            <v>1361</v>
          </cell>
          <cell r="L681" t="str">
            <v>Sport- und Fitnesskaufmann/-kauffrau (IH)</v>
          </cell>
        </row>
        <row r="682">
          <cell r="E682">
            <v>92</v>
          </cell>
          <cell r="F682">
            <v>166</v>
          </cell>
          <cell r="L682" t="str">
            <v>Bürofachhelfer/in*) (IH)</v>
          </cell>
        </row>
        <row r="683">
          <cell r="E683">
            <v>127</v>
          </cell>
          <cell r="F683">
            <v>255</v>
          </cell>
          <cell r="L683" t="str">
            <v>Bürofachkraft*) (IH)</v>
          </cell>
        </row>
        <row r="684">
          <cell r="E684">
            <v>1215</v>
          </cell>
          <cell r="F684">
            <v>2229</v>
          </cell>
          <cell r="L684" t="str">
            <v>Bürokraft*) (IH)</v>
          </cell>
        </row>
        <row r="685">
          <cell r="E685">
            <v>23</v>
          </cell>
          <cell r="F685">
            <v>53</v>
          </cell>
          <cell r="L685" t="str">
            <v>Büropraktiker/in*) (IH)</v>
          </cell>
        </row>
        <row r="686">
          <cell r="E686">
            <v>59</v>
          </cell>
          <cell r="F686">
            <v>102</v>
          </cell>
          <cell r="L686" t="str">
            <v>Bürokraft*) (Hw)</v>
          </cell>
        </row>
        <row r="687">
          <cell r="E687">
            <v>6</v>
          </cell>
          <cell r="F687">
            <v>6</v>
          </cell>
          <cell r="L687" t="str">
            <v>Phono-/Stenotypist/in*) (IH)</v>
          </cell>
        </row>
        <row r="688">
          <cell r="E688">
            <v>11</v>
          </cell>
          <cell r="F688">
            <v>18</v>
          </cell>
          <cell r="L688" t="str">
            <v>Fachkraft für Textverarbeitung*) (IH)</v>
          </cell>
        </row>
        <row r="689">
          <cell r="E689">
            <v>5</v>
          </cell>
          <cell r="F689">
            <v>16</v>
          </cell>
          <cell r="L689" t="str">
            <v>Bürohelfer/in*) (IH)</v>
          </cell>
        </row>
        <row r="690">
          <cell r="E690">
            <v>2</v>
          </cell>
          <cell r="F690">
            <v>2</v>
          </cell>
          <cell r="L690" t="str">
            <v>Verwaltungsangestellte(r)*) (ÖD)</v>
          </cell>
        </row>
        <row r="691">
          <cell r="E691">
            <v>32</v>
          </cell>
          <cell r="F691">
            <v>58</v>
          </cell>
          <cell r="L691" t="str">
            <v>Industriekaufmann/-kauffrau (Hw)</v>
          </cell>
        </row>
        <row r="692">
          <cell r="E692">
            <v>32796</v>
          </cell>
          <cell r="F692">
            <v>52046</v>
          </cell>
          <cell r="L692" t="str">
            <v>Industriekaufmann/-kauffrau (IH)</v>
          </cell>
        </row>
        <row r="693">
          <cell r="E693">
            <v>21</v>
          </cell>
          <cell r="F693">
            <v>21</v>
          </cell>
          <cell r="L693" t="str">
            <v>Werkgehilfe/-gehilfin -Schmuckwaren-industrie, Taschen- und Armbanduhren (IH)</v>
          </cell>
        </row>
        <row r="694">
          <cell r="E694">
            <v>8916</v>
          </cell>
          <cell r="F694">
            <v>9154</v>
          </cell>
          <cell r="L694" t="str">
            <v>Rechtsanwalts- und Notarfachangestellte(r) (FB)</v>
          </cell>
        </row>
        <row r="695">
          <cell r="E695">
            <v>16002</v>
          </cell>
          <cell r="F695">
            <v>16475</v>
          </cell>
          <cell r="L695" t="str">
            <v>Rechtsanwaltsfachangestellte(r) (FB)</v>
          </cell>
        </row>
        <row r="696">
          <cell r="E696">
            <v>726</v>
          </cell>
          <cell r="F696">
            <v>860</v>
          </cell>
          <cell r="L696" t="str">
            <v>Notarfachangestellte(r) (FB)</v>
          </cell>
        </row>
        <row r="697">
          <cell r="E697">
            <v>336</v>
          </cell>
          <cell r="F697">
            <v>358</v>
          </cell>
          <cell r="L697" t="str">
            <v>Patentanwaltsfachangestellte(r) (FB)</v>
          </cell>
        </row>
        <row r="698">
          <cell r="E698">
            <v>2956</v>
          </cell>
          <cell r="F698">
            <v>3491</v>
          </cell>
          <cell r="L698" t="str">
            <v>Fachangestellte(r) für Bürokommunikation (ÖD)</v>
          </cell>
        </row>
        <row r="699">
          <cell r="E699">
            <v>11732</v>
          </cell>
          <cell r="F699">
            <v>16239</v>
          </cell>
          <cell r="L699" t="str">
            <v>Verwaltungsfachangestellte(r) (ÖD)</v>
          </cell>
        </row>
        <row r="700">
          <cell r="E700">
            <v>2177</v>
          </cell>
          <cell r="F700">
            <v>2438</v>
          </cell>
          <cell r="L700" t="str">
            <v>Justizfachangestellte(r) (ÖD)</v>
          </cell>
        </row>
        <row r="701">
          <cell r="E701">
            <v>2589</v>
          </cell>
          <cell r="F701">
            <v>3529</v>
          </cell>
          <cell r="L701" t="str">
            <v>Fachangestellte(r) für Arbeitsförderung (ÖD)</v>
          </cell>
        </row>
        <row r="702">
          <cell r="E702">
            <v>6874</v>
          </cell>
          <cell r="F702">
            <v>9781</v>
          </cell>
          <cell r="L702" t="str">
            <v>Sozialversicherungsfachangestellte(r) (ÖD)</v>
          </cell>
        </row>
        <row r="703">
          <cell r="E703">
            <v>89</v>
          </cell>
          <cell r="F703">
            <v>179</v>
          </cell>
          <cell r="L703" t="str">
            <v>Postverkehrskaufmann/-kauffrau (IH)</v>
          </cell>
        </row>
        <row r="704">
          <cell r="E704">
            <v>163239</v>
          </cell>
          <cell r="F704">
            <v>216084</v>
          </cell>
          <cell r="L704" t="str">
            <v xml:space="preserve">Zusammen  </v>
          </cell>
        </row>
        <row r="705">
          <cell r="L705" t="str">
            <v xml:space="preserve">Dienst-, Wachberufe </v>
          </cell>
        </row>
        <row r="706">
          <cell r="E706">
            <v>25</v>
          </cell>
          <cell r="F706">
            <v>175</v>
          </cell>
          <cell r="L706" t="str">
            <v>Fachkraft für Schutz und Sicherheit (IH)</v>
          </cell>
        </row>
        <row r="707">
          <cell r="E707">
            <v>763</v>
          </cell>
          <cell r="F707">
            <v>1890</v>
          </cell>
          <cell r="L707" t="str">
            <v>Fachangestellte(r) für Bäderbetriebe (ÖD)</v>
          </cell>
        </row>
        <row r="708">
          <cell r="E708">
            <v>0</v>
          </cell>
          <cell r="F708">
            <v>6</v>
          </cell>
          <cell r="L708" t="str">
            <v>Hauswartsgehilfe/-gehilfin*) (IH)</v>
          </cell>
        </row>
        <row r="709">
          <cell r="E709">
            <v>788</v>
          </cell>
          <cell r="F709">
            <v>2071</v>
          </cell>
          <cell r="L709" t="str">
            <v xml:space="preserve">Zusammen  </v>
          </cell>
        </row>
        <row r="710">
          <cell r="L710" t="str">
            <v xml:space="preserve">Sicherheitsberufe, a.n.g. </v>
          </cell>
        </row>
        <row r="711">
          <cell r="E711">
            <v>157</v>
          </cell>
          <cell r="F711">
            <v>1474</v>
          </cell>
          <cell r="L711" t="str">
            <v>Schornsteinfeger/in (Hw)</v>
          </cell>
        </row>
        <row r="712">
          <cell r="E712">
            <v>157</v>
          </cell>
          <cell r="F712">
            <v>1474</v>
          </cell>
          <cell r="L712" t="str">
            <v xml:space="preserve">Zusammen  </v>
          </cell>
        </row>
        <row r="713">
          <cell r="L713" t="str">
            <v xml:space="preserve">Publizistische, Übersetzungs-, Bibliotheks- und verwandte Berufe </v>
          </cell>
        </row>
        <row r="714">
          <cell r="E714">
            <v>139</v>
          </cell>
          <cell r="F714">
            <v>209</v>
          </cell>
          <cell r="L714" t="str">
            <v>Fachangestellte(r) für Medien- und Informationsdienste (IH)</v>
          </cell>
        </row>
        <row r="715">
          <cell r="E715">
            <v>1063</v>
          </cell>
          <cell r="F715">
            <v>1262</v>
          </cell>
          <cell r="L715" t="str">
            <v>Fachangestellte(r) für Medien- und Informationsdienste (ÖD)</v>
          </cell>
        </row>
        <row r="716">
          <cell r="E716">
            <v>1202</v>
          </cell>
          <cell r="F716">
            <v>1471</v>
          </cell>
          <cell r="L716" t="str">
            <v xml:space="preserve">Zusammen  </v>
          </cell>
        </row>
        <row r="717">
          <cell r="L717" t="str">
            <v xml:space="preserve">Künstlerische und zugeordnete Berufe </v>
          </cell>
        </row>
        <row r="718">
          <cell r="E718">
            <v>1</v>
          </cell>
          <cell r="F718">
            <v>1</v>
          </cell>
          <cell r="L718" t="str">
            <v>Textilmustergestalter/in (IH)</v>
          </cell>
        </row>
        <row r="719">
          <cell r="E719">
            <v>89</v>
          </cell>
          <cell r="F719">
            <v>104</v>
          </cell>
          <cell r="L719" t="str">
            <v>Produktgestalter/in -Textil (IH)</v>
          </cell>
        </row>
        <row r="720">
          <cell r="E720">
            <v>3</v>
          </cell>
          <cell r="F720">
            <v>4</v>
          </cell>
          <cell r="L720" t="str">
            <v>Bühnenmaler/in und -plastiker/in (Hw)</v>
          </cell>
        </row>
        <row r="721">
          <cell r="E721">
            <v>70</v>
          </cell>
          <cell r="F721">
            <v>93</v>
          </cell>
          <cell r="L721" t="str">
            <v>Bühnenmaler/in und -plastiker/in (IH)</v>
          </cell>
        </row>
        <row r="722">
          <cell r="E722">
            <v>48</v>
          </cell>
          <cell r="F722">
            <v>109</v>
          </cell>
          <cell r="L722" t="str">
            <v>Film- und Videoeditor/in (IH)</v>
          </cell>
        </row>
        <row r="723">
          <cell r="E723">
            <v>522</v>
          </cell>
          <cell r="F723">
            <v>1745</v>
          </cell>
          <cell r="L723" t="str">
            <v>Mediengestalter/in Bild und Ton (IH)</v>
          </cell>
        </row>
        <row r="724">
          <cell r="E724">
            <v>3</v>
          </cell>
          <cell r="F724">
            <v>7</v>
          </cell>
          <cell r="L724" t="str">
            <v>Mediengestalter/in Bild und Ton (Hw)</v>
          </cell>
        </row>
        <row r="725">
          <cell r="E725">
            <v>0</v>
          </cell>
          <cell r="F725">
            <v>8</v>
          </cell>
          <cell r="L725" t="str">
            <v>Fachkraft für Veranstaltungstechnik (Hw)</v>
          </cell>
        </row>
        <row r="726">
          <cell r="E726">
            <v>225</v>
          </cell>
          <cell r="F726">
            <v>2054</v>
          </cell>
          <cell r="L726" t="str">
            <v>Fachkraft für Veranstaltungstechnik (IH)</v>
          </cell>
        </row>
        <row r="727">
          <cell r="E727">
            <v>29</v>
          </cell>
          <cell r="F727">
            <v>31</v>
          </cell>
          <cell r="L727" t="str">
            <v>Maskenbildner/in (IH)</v>
          </cell>
        </row>
        <row r="728">
          <cell r="E728">
            <v>1</v>
          </cell>
          <cell r="F728">
            <v>1</v>
          </cell>
          <cell r="L728" t="str">
            <v>Schauwerbegestalter/in (Hw)</v>
          </cell>
        </row>
        <row r="729">
          <cell r="E729">
            <v>1560</v>
          </cell>
          <cell r="F729">
            <v>1840</v>
          </cell>
          <cell r="L729" t="str">
            <v>Schauwerbegestalter/in (IH)</v>
          </cell>
        </row>
        <row r="730">
          <cell r="E730">
            <v>1667</v>
          </cell>
          <cell r="F730">
            <v>2205</v>
          </cell>
          <cell r="L730" t="str">
            <v>Fotograf/in (Hw)</v>
          </cell>
        </row>
        <row r="731">
          <cell r="E731">
            <v>374</v>
          </cell>
          <cell r="F731">
            <v>1130</v>
          </cell>
          <cell r="L731" t="str">
            <v>Schilder- und Lichtreklamehersteller/in (Hw)</v>
          </cell>
        </row>
        <row r="732">
          <cell r="E732">
            <v>4592</v>
          </cell>
          <cell r="F732">
            <v>9332</v>
          </cell>
          <cell r="L732" t="str">
            <v xml:space="preserve">Zusammen  </v>
          </cell>
        </row>
        <row r="733">
          <cell r="L733" t="str">
            <v xml:space="preserve">Übrige Gesundheitsdienstberufe </v>
          </cell>
        </row>
        <row r="734">
          <cell r="E734">
            <v>46288</v>
          </cell>
          <cell r="F734">
            <v>46468</v>
          </cell>
          <cell r="L734" t="str">
            <v>Arzthelfer/in (FB)</v>
          </cell>
        </row>
        <row r="735">
          <cell r="E735">
            <v>10336</v>
          </cell>
          <cell r="F735">
            <v>10351</v>
          </cell>
          <cell r="L735" t="str">
            <v>Zahnarzthelfer/in (FB)</v>
          </cell>
        </row>
        <row r="736">
          <cell r="E736">
            <v>3725</v>
          </cell>
          <cell r="F736">
            <v>3794</v>
          </cell>
          <cell r="L736" t="str">
            <v>Tierarzthelfer/in (FB)</v>
          </cell>
        </row>
        <row r="737">
          <cell r="E737">
            <v>29836</v>
          </cell>
          <cell r="F737">
            <v>29886</v>
          </cell>
          <cell r="L737" t="str">
            <v>Zahnmedizinische(r) Fachangestellte(r) (FB)</v>
          </cell>
        </row>
        <row r="738">
          <cell r="E738">
            <v>90185</v>
          </cell>
          <cell r="F738">
            <v>90499</v>
          </cell>
          <cell r="L738" t="str">
            <v xml:space="preserve">Zusammen  </v>
          </cell>
        </row>
        <row r="739">
          <cell r="L739" t="str">
            <v xml:space="preserve">Berufe in der Körperpflege </v>
          </cell>
        </row>
        <row r="740">
          <cell r="E740">
            <v>41098</v>
          </cell>
          <cell r="F740">
            <v>44275</v>
          </cell>
          <cell r="L740" t="str">
            <v>Friseur/in (Hw)</v>
          </cell>
        </row>
        <row r="741">
          <cell r="E741">
            <v>41098</v>
          </cell>
          <cell r="F741">
            <v>44275</v>
          </cell>
          <cell r="L741" t="str">
            <v xml:space="preserve">Zusammen  </v>
          </cell>
        </row>
        <row r="742">
          <cell r="L742" t="str">
            <v xml:space="preserve">Hotel- und Gaststättenberufe </v>
          </cell>
        </row>
        <row r="743">
          <cell r="E743">
            <v>10772</v>
          </cell>
          <cell r="F743">
            <v>14657</v>
          </cell>
          <cell r="L743" t="str">
            <v>Restaurantfachmann/Restaurantfachfrau (IH)</v>
          </cell>
        </row>
        <row r="744">
          <cell r="E744">
            <v>1</v>
          </cell>
          <cell r="F744">
            <v>2</v>
          </cell>
          <cell r="L744" t="str">
            <v>Restaurantfachmann/Restaurantfachfrau (Hw)</v>
          </cell>
        </row>
        <row r="745">
          <cell r="E745">
            <v>1</v>
          </cell>
          <cell r="F745">
            <v>1</v>
          </cell>
          <cell r="L745" t="str">
            <v>Kaufmannsgehilfe/-gehilfin im Hotel- und Gaststättengewerbe (IH)</v>
          </cell>
        </row>
        <row r="746">
          <cell r="E746">
            <v>0</v>
          </cell>
          <cell r="F746">
            <v>2</v>
          </cell>
          <cell r="L746" t="str">
            <v>Fachmann/-frau für Systemgastronomie (Hw)</v>
          </cell>
        </row>
        <row r="747">
          <cell r="E747">
            <v>1366</v>
          </cell>
          <cell r="F747">
            <v>2336</v>
          </cell>
          <cell r="L747" t="str">
            <v>Fachmann/-frau für Systemgastronomie (IH)</v>
          </cell>
        </row>
        <row r="748">
          <cell r="E748">
            <v>929</v>
          </cell>
          <cell r="F748">
            <v>1371</v>
          </cell>
          <cell r="L748" t="str">
            <v>Hotelkaufmann/Hotelkauffrau (IH)</v>
          </cell>
        </row>
        <row r="749">
          <cell r="E749">
            <v>23088</v>
          </cell>
          <cell r="F749">
            <v>29824</v>
          </cell>
          <cell r="L749" t="str">
            <v>Hotelfachmann/Hotelfachfrau (IH)</v>
          </cell>
        </row>
        <row r="750">
          <cell r="E750">
            <v>1</v>
          </cell>
          <cell r="F750">
            <v>1</v>
          </cell>
          <cell r="L750" t="str">
            <v>Fachgehilfe/-gehilfin im Gastgewerbe (IH)</v>
          </cell>
        </row>
        <row r="751">
          <cell r="E751">
            <v>4218</v>
          </cell>
          <cell r="F751">
            <v>5710</v>
          </cell>
          <cell r="L751" t="str">
            <v>Fachkraft im Gastgewerbe (IH)</v>
          </cell>
        </row>
        <row r="752">
          <cell r="E752">
            <v>202</v>
          </cell>
          <cell r="F752">
            <v>265</v>
          </cell>
          <cell r="L752" t="str">
            <v>Helfer/in im Gastgewerbe*) (IH)</v>
          </cell>
        </row>
        <row r="753">
          <cell r="E753">
            <v>40578</v>
          </cell>
          <cell r="F753">
            <v>54169</v>
          </cell>
          <cell r="L753" t="str">
            <v xml:space="preserve">Zusammen  </v>
          </cell>
        </row>
        <row r="754">
          <cell r="L754" t="str">
            <v xml:space="preserve">Haus- und ernährungswirtschaftliche Berufe </v>
          </cell>
        </row>
        <row r="755">
          <cell r="E755">
            <v>298</v>
          </cell>
          <cell r="F755">
            <v>302</v>
          </cell>
          <cell r="L755" t="str">
            <v>Hauswirtschafter/in (Lw)</v>
          </cell>
        </row>
        <row r="756">
          <cell r="E756">
            <v>5943</v>
          </cell>
          <cell r="F756">
            <v>6221</v>
          </cell>
          <cell r="L756" t="str">
            <v>Hauswirtschafter/in (Hausw.)</v>
          </cell>
        </row>
        <row r="757">
          <cell r="E757">
            <v>348</v>
          </cell>
          <cell r="F757">
            <v>358</v>
          </cell>
          <cell r="L757" t="str">
            <v>Hauswirtschafter/in (IH)</v>
          </cell>
        </row>
        <row r="758">
          <cell r="E758">
            <v>5480</v>
          </cell>
          <cell r="F758">
            <v>5963</v>
          </cell>
          <cell r="L758" t="str">
            <v>Hauswirtschaftshelfer/in*) (Hausw.)</v>
          </cell>
        </row>
        <row r="759">
          <cell r="E759">
            <v>716</v>
          </cell>
          <cell r="F759">
            <v>760</v>
          </cell>
          <cell r="L759" t="str">
            <v>Hauswirtschaftstechnische(r) Betriebshelfer/in*) (Hausw.)</v>
          </cell>
        </row>
        <row r="760">
          <cell r="E760">
            <v>370</v>
          </cell>
          <cell r="F760">
            <v>400</v>
          </cell>
          <cell r="L760" t="str">
            <v>Hauswirtschaftshelfer/in*) (IH)</v>
          </cell>
        </row>
        <row r="761">
          <cell r="E761">
            <v>13155</v>
          </cell>
          <cell r="F761">
            <v>14004</v>
          </cell>
          <cell r="L761" t="str">
            <v xml:space="preserve">Zusammen  </v>
          </cell>
        </row>
        <row r="762">
          <cell r="L762" t="str">
            <v xml:space="preserve">Reinigungs- und Entsorgungsberufe </v>
          </cell>
        </row>
        <row r="763">
          <cell r="E763">
            <v>5</v>
          </cell>
          <cell r="F763">
            <v>16</v>
          </cell>
          <cell r="L763" t="str">
            <v>Textilreinigerwerker/in*) (Hw)</v>
          </cell>
        </row>
        <row r="764">
          <cell r="E764">
            <v>227</v>
          </cell>
          <cell r="F764">
            <v>391</v>
          </cell>
          <cell r="L764" t="str">
            <v>Textilreiniger/in (Hw)</v>
          </cell>
        </row>
        <row r="765">
          <cell r="E765">
            <v>179</v>
          </cell>
          <cell r="F765">
            <v>272</v>
          </cell>
          <cell r="L765" t="str">
            <v>Textilreiniger/in (IH)</v>
          </cell>
        </row>
        <row r="766">
          <cell r="E766">
            <v>529</v>
          </cell>
          <cell r="F766">
            <v>3545</v>
          </cell>
          <cell r="L766" t="str">
            <v>Gebäudereiniger/in (Hw)</v>
          </cell>
        </row>
        <row r="767">
          <cell r="E767">
            <v>54</v>
          </cell>
          <cell r="F767">
            <v>443</v>
          </cell>
          <cell r="L767" t="str">
            <v>Ver- und Entsorger/in (IH)</v>
          </cell>
        </row>
        <row r="768">
          <cell r="E768">
            <v>104</v>
          </cell>
          <cell r="F768">
            <v>815</v>
          </cell>
          <cell r="L768" t="str">
            <v>Ver- und Entsorger/in (ÖD)</v>
          </cell>
        </row>
        <row r="769">
          <cell r="E769">
            <v>0</v>
          </cell>
          <cell r="F769">
            <v>9</v>
          </cell>
          <cell r="L769" t="str">
            <v>Recycling-Werker/in*) (IH)</v>
          </cell>
        </row>
        <row r="770">
          <cell r="E770">
            <v>4</v>
          </cell>
          <cell r="F770">
            <v>64</v>
          </cell>
          <cell r="L770" t="str">
            <v>Fachkraft für Kreislauf- und Abfallwirtschaft (IH)</v>
          </cell>
        </row>
        <row r="771">
          <cell r="E771">
            <v>6</v>
          </cell>
          <cell r="F771">
            <v>38</v>
          </cell>
          <cell r="L771" t="str">
            <v>Fachkraft für Kreislauf- und Abfallwirtschaft (ÖD)</v>
          </cell>
        </row>
        <row r="772">
          <cell r="E772">
            <v>9</v>
          </cell>
          <cell r="F772">
            <v>68</v>
          </cell>
          <cell r="L772" t="str">
            <v>Fachkraft für Abwassertechnik (IH)</v>
          </cell>
        </row>
        <row r="773">
          <cell r="E773">
            <v>30</v>
          </cell>
          <cell r="F773">
            <v>257</v>
          </cell>
          <cell r="L773" t="str">
            <v>Fachkraft für Abwassertechnik (ÖD)</v>
          </cell>
        </row>
        <row r="774">
          <cell r="E774">
            <v>0</v>
          </cell>
          <cell r="F774">
            <v>23</v>
          </cell>
          <cell r="L774" t="str">
            <v>Fachkraft für Rohr-, Kanal- und Industrieservice (IH)</v>
          </cell>
        </row>
        <row r="775">
          <cell r="E775">
            <v>0</v>
          </cell>
          <cell r="F775">
            <v>1</v>
          </cell>
          <cell r="L775" t="str">
            <v>Fachkraft für Rohr-, Kanal- und Industrieservice (ÖD)</v>
          </cell>
        </row>
        <row r="776">
          <cell r="E776">
            <v>0</v>
          </cell>
          <cell r="F776">
            <v>21</v>
          </cell>
          <cell r="L776" t="str">
            <v>Fahrzeugpfleger/in*) (IH)</v>
          </cell>
        </row>
        <row r="777">
          <cell r="E777">
            <v>1147</v>
          </cell>
          <cell r="F777">
            <v>5963</v>
          </cell>
          <cell r="L777" t="str">
            <v xml:space="preserve">Zusammen  </v>
          </cell>
        </row>
        <row r="778">
          <cell r="E778">
            <v>665340</v>
          </cell>
          <cell r="F778">
            <v>1622441</v>
          </cell>
          <cell r="L778" t="str">
            <v xml:space="preserve">Insgesamt </v>
          </cell>
        </row>
      </sheetData>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_01a"/>
      <sheetName val="Tabelle 1a"/>
    </sheetNames>
    <sheetDataSet>
      <sheetData sheetId="0" refreshError="1">
        <row r="6">
          <cell r="E6" t="str">
            <v>weib-
lich</v>
          </cell>
          <cell r="F6" t="str">
            <v>ins-
gesamt</v>
          </cell>
        </row>
        <row r="10">
          <cell r="E10">
            <v>743</v>
          </cell>
          <cell r="F10">
            <v>7954</v>
          </cell>
          <cell r="L10" t="str">
            <v>Landwirt/in (Lw)</v>
          </cell>
        </row>
        <row r="11">
          <cell r="E11">
            <v>95</v>
          </cell>
          <cell r="F11">
            <v>595</v>
          </cell>
          <cell r="L11" t="str">
            <v>Winzer/in (Lw)</v>
          </cell>
        </row>
        <row r="12">
          <cell r="E12">
            <v>29</v>
          </cell>
          <cell r="F12">
            <v>191</v>
          </cell>
          <cell r="L12" t="str">
            <v>Landwirtschaftsfachwerker/in*) (Lw)</v>
          </cell>
        </row>
        <row r="13">
          <cell r="E13">
            <v>867</v>
          </cell>
          <cell r="F13">
            <v>8740</v>
          </cell>
          <cell r="L13" t="str">
            <v xml:space="preserve">Zusammen  </v>
          </cell>
        </row>
        <row r="14">
          <cell r="L14" t="str">
            <v xml:space="preserve">Tierwirtschaftliche Berufe </v>
          </cell>
        </row>
        <row r="15">
          <cell r="E15">
            <v>655</v>
          </cell>
          <cell r="F15">
            <v>1355</v>
          </cell>
          <cell r="L15" t="str">
            <v>Tierwirt/in (Lw)</v>
          </cell>
        </row>
        <row r="16">
          <cell r="E16">
            <v>10</v>
          </cell>
          <cell r="F16">
            <v>287</v>
          </cell>
          <cell r="L16" t="str">
            <v>Fischwirt/in (Lw)</v>
          </cell>
        </row>
        <row r="17">
          <cell r="E17">
            <v>1720</v>
          </cell>
          <cell r="F17">
            <v>2136</v>
          </cell>
          <cell r="L17" t="str">
            <v>Pferdewirt/in (Lw)</v>
          </cell>
        </row>
        <row r="18">
          <cell r="E18">
            <v>732</v>
          </cell>
          <cell r="F18">
            <v>993</v>
          </cell>
          <cell r="L18" t="str">
            <v>Tierpfleger/in (IH)</v>
          </cell>
        </row>
        <row r="19">
          <cell r="E19">
            <v>3117</v>
          </cell>
          <cell r="F19">
            <v>4771</v>
          </cell>
          <cell r="L19" t="str">
            <v xml:space="preserve">Zusammen  </v>
          </cell>
        </row>
        <row r="20">
          <cell r="L20" t="str">
            <v xml:space="preserve">Gartenbauberufe </v>
          </cell>
        </row>
        <row r="21">
          <cell r="E21">
            <v>4419</v>
          </cell>
          <cell r="F21">
            <v>16610</v>
          </cell>
          <cell r="L21" t="str">
            <v>Gärtner/in (Lw)</v>
          </cell>
        </row>
        <row r="22">
          <cell r="E22">
            <v>310</v>
          </cell>
          <cell r="F22">
            <v>928</v>
          </cell>
          <cell r="L22" t="str">
            <v>Fachwerker/in im Gartenbau*) (Lw)</v>
          </cell>
        </row>
        <row r="23">
          <cell r="E23">
            <v>481</v>
          </cell>
          <cell r="F23">
            <v>1560</v>
          </cell>
          <cell r="L23" t="str">
            <v>Gartenbaufachwerker/in*) (Lw)</v>
          </cell>
        </row>
        <row r="24">
          <cell r="E24">
            <v>358</v>
          </cell>
          <cell r="F24">
            <v>1827</v>
          </cell>
          <cell r="L24" t="str">
            <v>Werker/in im Gartenbau*) (Lw)</v>
          </cell>
        </row>
        <row r="25">
          <cell r="E25">
            <v>7849</v>
          </cell>
          <cell r="F25">
            <v>8067</v>
          </cell>
          <cell r="L25" t="str">
            <v>Florist/in (IH)</v>
          </cell>
        </row>
        <row r="26">
          <cell r="E26">
            <v>1</v>
          </cell>
          <cell r="F26">
            <v>1</v>
          </cell>
          <cell r="L26" t="str">
            <v>Florist/in (Hw)</v>
          </cell>
        </row>
        <row r="27">
          <cell r="E27">
            <v>13418</v>
          </cell>
          <cell r="F27">
            <v>28993</v>
          </cell>
          <cell r="L27" t="str">
            <v xml:space="preserve">Zusammen  </v>
          </cell>
        </row>
        <row r="28">
          <cell r="L28" t="str">
            <v xml:space="preserve">Forst-, Jagdberufe </v>
          </cell>
        </row>
        <row r="29">
          <cell r="E29">
            <v>0</v>
          </cell>
          <cell r="F29">
            <v>47</v>
          </cell>
          <cell r="L29" t="str">
            <v>Revierjäger/in (Lw)</v>
          </cell>
        </row>
        <row r="30">
          <cell r="E30">
            <v>115</v>
          </cell>
          <cell r="F30">
            <v>1959</v>
          </cell>
          <cell r="L30" t="str">
            <v>Forstwirt/in (Lw)</v>
          </cell>
        </row>
        <row r="31">
          <cell r="E31">
            <v>115</v>
          </cell>
          <cell r="F31">
            <v>2006</v>
          </cell>
          <cell r="L31" t="str">
            <v xml:space="preserve">Zusammen  </v>
          </cell>
        </row>
        <row r="32">
          <cell r="L32" t="str">
            <v xml:space="preserve">Bergleute </v>
          </cell>
        </row>
        <row r="33">
          <cell r="E33">
            <v>0</v>
          </cell>
          <cell r="F33">
            <v>281</v>
          </cell>
          <cell r="L33" t="str">
            <v>Bergmechaniker (IH)</v>
          </cell>
        </row>
        <row r="34">
          <cell r="E34">
            <v>0</v>
          </cell>
          <cell r="F34">
            <v>281</v>
          </cell>
          <cell r="L34" t="str">
            <v xml:space="preserve">Zusammen  </v>
          </cell>
        </row>
        <row r="35">
          <cell r="L35" t="str">
            <v xml:space="preserve">Mineralgewinner, -aufbereiter </v>
          </cell>
        </row>
        <row r="36">
          <cell r="E36">
            <v>0</v>
          </cell>
          <cell r="F36">
            <v>164</v>
          </cell>
          <cell r="L36" t="str">
            <v>Aufbereitungsmechaniker/in (IH)</v>
          </cell>
        </row>
        <row r="37">
          <cell r="E37">
            <v>0</v>
          </cell>
          <cell r="F37">
            <v>164</v>
          </cell>
          <cell r="L37" t="str">
            <v xml:space="preserve">Zusammen  </v>
          </cell>
        </row>
        <row r="38">
          <cell r="L38" t="str">
            <v xml:space="preserve">Steinbearbeiter/innen </v>
          </cell>
        </row>
        <row r="39">
          <cell r="E39">
            <v>0</v>
          </cell>
          <cell r="F39">
            <v>9</v>
          </cell>
          <cell r="L39" t="str">
            <v>Naturwerksteinmechaniker/in (Hw)</v>
          </cell>
        </row>
        <row r="40">
          <cell r="E40">
            <v>1</v>
          </cell>
          <cell r="F40">
            <v>134</v>
          </cell>
          <cell r="L40" t="str">
            <v>Naturwerksteinmechaniker/in (IH)</v>
          </cell>
        </row>
        <row r="41">
          <cell r="E41">
            <v>170</v>
          </cell>
          <cell r="F41">
            <v>1724</v>
          </cell>
          <cell r="L41" t="str">
            <v>Steinmetz/in und Steinbildhauer/in (Hw)</v>
          </cell>
        </row>
        <row r="42">
          <cell r="E42">
            <v>9</v>
          </cell>
          <cell r="F42">
            <v>152</v>
          </cell>
          <cell r="L42" t="str">
            <v>Steinmetz/in (IH)</v>
          </cell>
        </row>
        <row r="43">
          <cell r="E43">
            <v>0</v>
          </cell>
          <cell r="F43">
            <v>3</v>
          </cell>
          <cell r="L43" t="str">
            <v>Natursteinschleifer/in (IH)</v>
          </cell>
        </row>
        <row r="44">
          <cell r="E44">
            <v>0</v>
          </cell>
          <cell r="F44">
            <v>8</v>
          </cell>
          <cell r="L44" t="str">
            <v>Diamantschleifer/in (IH)</v>
          </cell>
        </row>
        <row r="45">
          <cell r="E45">
            <v>2</v>
          </cell>
          <cell r="F45">
            <v>4</v>
          </cell>
          <cell r="L45" t="str">
            <v>Edelsteingraveur/in (Hw)</v>
          </cell>
        </row>
        <row r="46">
          <cell r="E46">
            <v>0</v>
          </cell>
          <cell r="F46">
            <v>3</v>
          </cell>
          <cell r="L46" t="str">
            <v>Edelsteinschleifer/in (Hw)</v>
          </cell>
        </row>
        <row r="47">
          <cell r="E47">
            <v>0</v>
          </cell>
          <cell r="F47">
            <v>6</v>
          </cell>
          <cell r="L47" t="str">
            <v>Edelsteinschleifer/in (IH)</v>
          </cell>
        </row>
        <row r="48">
          <cell r="E48">
            <v>182</v>
          </cell>
          <cell r="F48">
            <v>2043</v>
          </cell>
          <cell r="L48" t="str">
            <v xml:space="preserve">Zusammen  </v>
          </cell>
        </row>
        <row r="49">
          <cell r="L49" t="str">
            <v xml:space="preserve">Baustoffhersteller/innen </v>
          </cell>
        </row>
        <row r="50">
          <cell r="E50">
            <v>3</v>
          </cell>
          <cell r="F50">
            <v>300</v>
          </cell>
          <cell r="L50" t="str">
            <v>Verfahrensmechaniker/in in der Steine- und Erdenindustrie (IH)</v>
          </cell>
        </row>
        <row r="51">
          <cell r="E51">
            <v>0</v>
          </cell>
          <cell r="F51">
            <v>2</v>
          </cell>
          <cell r="L51" t="str">
            <v>Betonfertigteilbauer/in (Hw)</v>
          </cell>
        </row>
        <row r="52">
          <cell r="E52">
            <v>1</v>
          </cell>
          <cell r="F52">
            <v>433</v>
          </cell>
          <cell r="L52" t="str">
            <v>Betonfertigteilbauer/in (IH)</v>
          </cell>
        </row>
        <row r="53">
          <cell r="E53">
            <v>1</v>
          </cell>
          <cell r="F53">
            <v>60</v>
          </cell>
          <cell r="L53" t="str">
            <v>Betonstein- und Terrazzohersteller/in (Hw)</v>
          </cell>
        </row>
        <row r="54">
          <cell r="E54">
            <v>5</v>
          </cell>
          <cell r="F54">
            <v>795</v>
          </cell>
          <cell r="L54" t="str">
            <v xml:space="preserve">Zusammen  </v>
          </cell>
        </row>
        <row r="55">
          <cell r="L55" t="str">
            <v xml:space="preserve">Keramiker/innen </v>
          </cell>
        </row>
        <row r="56">
          <cell r="E56">
            <v>196</v>
          </cell>
          <cell r="F56">
            <v>241</v>
          </cell>
          <cell r="L56" t="str">
            <v>Keramiker/in (Hw)</v>
          </cell>
        </row>
        <row r="57">
          <cell r="E57">
            <v>16</v>
          </cell>
          <cell r="F57">
            <v>24</v>
          </cell>
          <cell r="L57" t="str">
            <v>Figurenkeramformer/in (IH)</v>
          </cell>
        </row>
        <row r="58">
          <cell r="E58">
            <v>35</v>
          </cell>
          <cell r="F58">
            <v>244</v>
          </cell>
          <cell r="L58" t="str">
            <v>Industriekeramiker/in (IH)</v>
          </cell>
        </row>
        <row r="59">
          <cell r="E59">
            <v>8</v>
          </cell>
          <cell r="F59">
            <v>21</v>
          </cell>
          <cell r="L59" t="str">
            <v>Kerammodelleur/in (IH)</v>
          </cell>
        </row>
        <row r="60">
          <cell r="E60">
            <v>4</v>
          </cell>
          <cell r="F60">
            <v>16</v>
          </cell>
          <cell r="L60" t="str">
            <v>Kerammodelleinrichter/in (IH)</v>
          </cell>
        </row>
        <row r="61">
          <cell r="E61">
            <v>259</v>
          </cell>
          <cell r="F61">
            <v>546</v>
          </cell>
          <cell r="L61" t="str">
            <v xml:space="preserve">Zusammen  </v>
          </cell>
        </row>
        <row r="62">
          <cell r="L62" t="str">
            <v xml:space="preserve">Berufe in der Glasherstellung und -bearbeitung </v>
          </cell>
        </row>
        <row r="63">
          <cell r="E63">
            <v>0</v>
          </cell>
          <cell r="F63">
            <v>8</v>
          </cell>
          <cell r="L63" t="str">
            <v>Industrieglasfertiger/in (IH)</v>
          </cell>
        </row>
        <row r="64">
          <cell r="E64">
            <v>6</v>
          </cell>
          <cell r="F64">
            <v>291</v>
          </cell>
          <cell r="L64" t="str">
            <v>Verfahrensmechaniker/in Glastechnik (IH)</v>
          </cell>
        </row>
        <row r="65">
          <cell r="E65">
            <v>3</v>
          </cell>
          <cell r="F65">
            <v>35</v>
          </cell>
          <cell r="L65" t="str">
            <v>Glasmacher/in (IH)</v>
          </cell>
        </row>
        <row r="66">
          <cell r="E66">
            <v>6</v>
          </cell>
          <cell r="F66">
            <v>15</v>
          </cell>
          <cell r="L66" t="str">
            <v>Glasapparatebauer/in (Hw)</v>
          </cell>
        </row>
        <row r="67">
          <cell r="E67">
            <v>20</v>
          </cell>
          <cell r="F67">
            <v>100</v>
          </cell>
          <cell r="L67" t="str">
            <v>Glasapparatebauer/in (IH)</v>
          </cell>
        </row>
        <row r="68">
          <cell r="E68">
            <v>1</v>
          </cell>
          <cell r="F68">
            <v>3</v>
          </cell>
          <cell r="L68" t="str">
            <v>Leuchtröhrenglasbläser/in (Hw)</v>
          </cell>
        </row>
        <row r="69">
          <cell r="E69">
            <v>17</v>
          </cell>
          <cell r="F69">
            <v>42</v>
          </cell>
          <cell r="L69" t="str">
            <v>Leuchtröhrenglasbläser/in (IH)</v>
          </cell>
        </row>
        <row r="70">
          <cell r="E70">
            <v>3</v>
          </cell>
          <cell r="F70">
            <v>13</v>
          </cell>
          <cell r="L70" t="str">
            <v>Thermometermacher/in (IH)</v>
          </cell>
        </row>
        <row r="71">
          <cell r="E71">
            <v>0</v>
          </cell>
          <cell r="F71">
            <v>1</v>
          </cell>
          <cell r="L71" t="str">
            <v>Glasbläser/in (Hw)</v>
          </cell>
        </row>
        <row r="72">
          <cell r="E72">
            <v>4</v>
          </cell>
          <cell r="F72">
            <v>5</v>
          </cell>
          <cell r="L72" t="str">
            <v>Glasbläser/in (IH)</v>
          </cell>
        </row>
        <row r="73">
          <cell r="E73">
            <v>0</v>
          </cell>
          <cell r="F73">
            <v>3</v>
          </cell>
          <cell r="L73" t="str">
            <v>Flachglasmechaniker/in (Hw)</v>
          </cell>
        </row>
        <row r="74">
          <cell r="E74">
            <v>12</v>
          </cell>
          <cell r="F74">
            <v>383</v>
          </cell>
          <cell r="L74" t="str">
            <v>Flachglasmechaniker/in (IH)</v>
          </cell>
        </row>
        <row r="75">
          <cell r="E75">
            <v>2</v>
          </cell>
          <cell r="F75">
            <v>15</v>
          </cell>
          <cell r="L75" t="str">
            <v>Glasveredler/in (Hw)</v>
          </cell>
        </row>
        <row r="76">
          <cell r="E76">
            <v>2</v>
          </cell>
          <cell r="F76">
            <v>6</v>
          </cell>
          <cell r="L76" t="str">
            <v>Glasveredler/in (IH)</v>
          </cell>
        </row>
        <row r="77">
          <cell r="E77">
            <v>1</v>
          </cell>
          <cell r="F77">
            <v>11</v>
          </cell>
          <cell r="L77" t="str">
            <v>Feinoptiker/in (Hw)</v>
          </cell>
        </row>
        <row r="78">
          <cell r="E78">
            <v>142</v>
          </cell>
          <cell r="F78">
            <v>328</v>
          </cell>
          <cell r="L78" t="str">
            <v>Feinoptiker/in (IH)</v>
          </cell>
        </row>
        <row r="79">
          <cell r="E79">
            <v>27</v>
          </cell>
          <cell r="F79">
            <v>47</v>
          </cell>
          <cell r="L79" t="str">
            <v>Brillenoptikschleifer/in (IH)</v>
          </cell>
        </row>
        <row r="80">
          <cell r="E80">
            <v>11</v>
          </cell>
          <cell r="F80">
            <v>28</v>
          </cell>
          <cell r="L80" t="str">
            <v>Verfahrensmechaniker/in für Brillenoptik (IH)</v>
          </cell>
        </row>
        <row r="81">
          <cell r="E81">
            <v>257</v>
          </cell>
          <cell r="F81">
            <v>1334</v>
          </cell>
          <cell r="L81" t="str">
            <v xml:space="preserve">Zusammen  </v>
          </cell>
        </row>
        <row r="82">
          <cell r="L82" t="str">
            <v xml:space="preserve">Chemieberufe </v>
          </cell>
        </row>
        <row r="83">
          <cell r="E83">
            <v>26</v>
          </cell>
          <cell r="F83">
            <v>262</v>
          </cell>
          <cell r="L83" t="str">
            <v>Chemiebetriebsjungwerker/in (IH)</v>
          </cell>
        </row>
        <row r="84">
          <cell r="E84">
            <v>805</v>
          </cell>
          <cell r="F84">
            <v>6307</v>
          </cell>
          <cell r="L84" t="str">
            <v>Chemikant/in (IH)</v>
          </cell>
        </row>
        <row r="85">
          <cell r="E85">
            <v>358</v>
          </cell>
          <cell r="F85">
            <v>669</v>
          </cell>
          <cell r="L85" t="str">
            <v>Pharmakant/in (IH)</v>
          </cell>
        </row>
        <row r="86">
          <cell r="E86">
            <v>28</v>
          </cell>
          <cell r="F86">
            <v>36</v>
          </cell>
          <cell r="L86" t="str">
            <v>Wachszieher/in (Hw)</v>
          </cell>
        </row>
        <row r="87">
          <cell r="E87">
            <v>7</v>
          </cell>
          <cell r="F87">
            <v>13</v>
          </cell>
          <cell r="L87" t="str">
            <v>Chemielaborjungwerker/in (IH)</v>
          </cell>
        </row>
        <row r="88">
          <cell r="E88">
            <v>2</v>
          </cell>
          <cell r="F88">
            <v>344</v>
          </cell>
          <cell r="L88" t="str">
            <v>Vulkaniseur/in und Reifenmechaniker/in (Hw)</v>
          </cell>
        </row>
        <row r="89">
          <cell r="E89">
            <v>1226</v>
          </cell>
          <cell r="F89">
            <v>7631</v>
          </cell>
          <cell r="L89" t="str">
            <v xml:space="preserve">Zusammen  </v>
          </cell>
        </row>
        <row r="90">
          <cell r="L90" t="str">
            <v xml:space="preserve">Kunststoffberufe </v>
          </cell>
        </row>
        <row r="91">
          <cell r="E91">
            <v>0</v>
          </cell>
          <cell r="F91">
            <v>1</v>
          </cell>
          <cell r="L91" t="str">
            <v>Kunststoff-Formgeber/in (IH)</v>
          </cell>
        </row>
        <row r="92">
          <cell r="E92">
            <v>1</v>
          </cell>
          <cell r="F92">
            <v>51</v>
          </cell>
          <cell r="L92" t="str">
            <v>Verfahrensmechaniker/in für Kunststoff- und Kautschuktechnik (Hw)</v>
          </cell>
        </row>
        <row r="93">
          <cell r="E93">
            <v>298</v>
          </cell>
          <cell r="F93">
            <v>5607</v>
          </cell>
          <cell r="L93" t="str">
            <v>Verfahrensmechaniker/in für Kunststoff- und Kautschuktechnik (IH)</v>
          </cell>
        </row>
        <row r="94">
          <cell r="E94">
            <v>299</v>
          </cell>
          <cell r="F94">
            <v>5659</v>
          </cell>
          <cell r="L94" t="str">
            <v xml:space="preserve">Zusammen  </v>
          </cell>
        </row>
        <row r="95">
          <cell r="L95" t="str">
            <v xml:space="preserve">Papierherstellungs-, Papierverarbeitungsberufe </v>
          </cell>
        </row>
        <row r="96">
          <cell r="E96">
            <v>38</v>
          </cell>
          <cell r="F96">
            <v>935</v>
          </cell>
          <cell r="L96" t="str">
            <v>Papiermacher/in (IH)</v>
          </cell>
        </row>
        <row r="97">
          <cell r="E97">
            <v>88</v>
          </cell>
          <cell r="F97">
            <v>1140</v>
          </cell>
          <cell r="L97" t="str">
            <v>Verpackungsmittelmechaniker/in (IH)</v>
          </cell>
        </row>
        <row r="98">
          <cell r="E98">
            <v>126</v>
          </cell>
          <cell r="F98">
            <v>2075</v>
          </cell>
          <cell r="L98" t="str">
            <v xml:space="preserve">Zusammen  </v>
          </cell>
        </row>
        <row r="99">
          <cell r="L99" t="str">
            <v xml:space="preserve">Druck- und Druckweiterverarbeitungsberufe </v>
          </cell>
        </row>
        <row r="100">
          <cell r="E100">
            <v>5</v>
          </cell>
          <cell r="F100">
            <v>54</v>
          </cell>
          <cell r="L100" t="str">
            <v>Schriftsetzer/in (Hw)</v>
          </cell>
        </row>
        <row r="101">
          <cell r="E101">
            <v>5119</v>
          </cell>
          <cell r="F101">
            <v>8925</v>
          </cell>
          <cell r="L101" t="str">
            <v>Mediengestalter/in für Digital- und Printmedien -Mediendesign (IH)</v>
          </cell>
        </row>
        <row r="102">
          <cell r="E102">
            <v>0</v>
          </cell>
          <cell r="F102">
            <v>1</v>
          </cell>
          <cell r="L102" t="str">
            <v>Werbevorlagenhersteller/in (IH)</v>
          </cell>
        </row>
        <row r="103">
          <cell r="E103">
            <v>1</v>
          </cell>
          <cell r="F103">
            <v>1</v>
          </cell>
          <cell r="L103" t="str">
            <v>Werbe-und Medienvorlagenhersteller/in (IH)</v>
          </cell>
        </row>
        <row r="104">
          <cell r="E104">
            <v>196</v>
          </cell>
          <cell r="F104">
            <v>324</v>
          </cell>
          <cell r="L104" t="str">
            <v>Mediengestalter/in für Digital- und Printmedien o.n.F. (Hw)</v>
          </cell>
        </row>
        <row r="105">
          <cell r="E105">
            <v>1093</v>
          </cell>
          <cell r="F105">
            <v>2347</v>
          </cell>
          <cell r="L105" t="str">
            <v>Mediengestalter/in für Digital- und Printmedien -Medienoperating (IH)</v>
          </cell>
        </row>
        <row r="106">
          <cell r="E106">
            <v>0</v>
          </cell>
          <cell r="F106">
            <v>2</v>
          </cell>
          <cell r="L106" t="str">
            <v>Dekorvorlagenhersteller/in (IH)</v>
          </cell>
        </row>
        <row r="107">
          <cell r="E107">
            <v>4</v>
          </cell>
          <cell r="F107">
            <v>6</v>
          </cell>
          <cell r="L107" t="str">
            <v>Flexograf/in (Hw)</v>
          </cell>
        </row>
        <row r="108">
          <cell r="E108">
            <v>2</v>
          </cell>
          <cell r="F108">
            <v>3</v>
          </cell>
          <cell r="L108" t="str">
            <v>Flexograf/in (IH)</v>
          </cell>
        </row>
        <row r="109">
          <cell r="E109">
            <v>13</v>
          </cell>
          <cell r="F109">
            <v>240</v>
          </cell>
          <cell r="L109" t="str">
            <v>Drucker/in (Hw)</v>
          </cell>
        </row>
        <row r="110">
          <cell r="E110">
            <v>258</v>
          </cell>
          <cell r="F110">
            <v>4221</v>
          </cell>
          <cell r="L110" t="str">
            <v>Drucker/in (IH)</v>
          </cell>
        </row>
        <row r="111">
          <cell r="E111">
            <v>0</v>
          </cell>
          <cell r="F111">
            <v>2</v>
          </cell>
          <cell r="L111" t="str">
            <v>Steindrucker/in (Hw)</v>
          </cell>
        </row>
        <row r="112">
          <cell r="E112">
            <v>5</v>
          </cell>
          <cell r="F112">
            <v>21</v>
          </cell>
          <cell r="L112" t="str">
            <v>Druckfachwerker/in*) (IH)</v>
          </cell>
        </row>
        <row r="113">
          <cell r="E113">
            <v>50</v>
          </cell>
          <cell r="F113">
            <v>158</v>
          </cell>
          <cell r="L113" t="str">
            <v>Siebdrucker/in (Hw)</v>
          </cell>
        </row>
        <row r="114">
          <cell r="E114">
            <v>107</v>
          </cell>
          <cell r="F114">
            <v>417</v>
          </cell>
          <cell r="L114" t="str">
            <v>Siebdrucker/in (IH)</v>
          </cell>
        </row>
        <row r="115">
          <cell r="E115">
            <v>0</v>
          </cell>
          <cell r="F115">
            <v>2</v>
          </cell>
          <cell r="L115" t="str">
            <v>Tapetendrucker/in (IH)</v>
          </cell>
        </row>
        <row r="116">
          <cell r="E116">
            <v>178</v>
          </cell>
          <cell r="F116">
            <v>422</v>
          </cell>
          <cell r="L116" t="str">
            <v>Mediengestalter/in für Digital- und Printmedien -Medientechnik (IH)</v>
          </cell>
        </row>
        <row r="117">
          <cell r="E117">
            <v>255</v>
          </cell>
          <cell r="F117">
            <v>468</v>
          </cell>
          <cell r="L117" t="str">
            <v>Buchbinder/in (Hw)</v>
          </cell>
        </row>
        <row r="118">
          <cell r="E118">
            <v>214</v>
          </cell>
          <cell r="F118">
            <v>919</v>
          </cell>
          <cell r="L118" t="str">
            <v>Buchbinder/in (IH)</v>
          </cell>
        </row>
        <row r="119">
          <cell r="E119">
            <v>8</v>
          </cell>
          <cell r="F119">
            <v>13</v>
          </cell>
          <cell r="L119" t="str">
            <v>Fertigmacher/in im Buchbinderhandwerk*) (Hw)</v>
          </cell>
        </row>
        <row r="120">
          <cell r="E120">
            <v>14</v>
          </cell>
          <cell r="F120">
            <v>25</v>
          </cell>
          <cell r="L120" t="str">
            <v>Druckverarbeiter-Fachwerker/in*) (IH)</v>
          </cell>
        </row>
        <row r="121">
          <cell r="E121">
            <v>7522</v>
          </cell>
          <cell r="F121">
            <v>18571</v>
          </cell>
          <cell r="L121" t="str">
            <v xml:space="preserve">Zusammen  </v>
          </cell>
        </row>
        <row r="122">
          <cell r="L122" t="str">
            <v xml:space="preserve">Berufe in der Holzbearbeitung, Holz- und Flechtwarenherstellung </v>
          </cell>
        </row>
        <row r="123">
          <cell r="E123">
            <v>0</v>
          </cell>
          <cell r="F123">
            <v>3</v>
          </cell>
          <cell r="L123" t="str">
            <v>Holzbearbeitungsmechaniker/in (Hw)</v>
          </cell>
        </row>
        <row r="124">
          <cell r="E124">
            <v>9</v>
          </cell>
          <cell r="F124">
            <v>668</v>
          </cell>
          <cell r="L124" t="str">
            <v>Holzbearbeitungsmechaniker/in (IH)</v>
          </cell>
        </row>
        <row r="125">
          <cell r="E125">
            <v>8</v>
          </cell>
          <cell r="F125">
            <v>55</v>
          </cell>
          <cell r="L125" t="str">
            <v>Drechsler/in -Elfenbeinschnitzer/in (Hw)</v>
          </cell>
        </row>
        <row r="126">
          <cell r="E126">
            <v>13</v>
          </cell>
          <cell r="F126">
            <v>34</v>
          </cell>
          <cell r="L126" t="str">
            <v>Holzbildhauer/in (Hw)</v>
          </cell>
        </row>
        <row r="127">
          <cell r="E127">
            <v>8</v>
          </cell>
          <cell r="F127">
            <v>33</v>
          </cell>
          <cell r="L127" t="str">
            <v>Bürsten- und Pinselmacher/in (Hw)</v>
          </cell>
        </row>
        <row r="128">
          <cell r="E128">
            <v>3</v>
          </cell>
          <cell r="F128">
            <v>18</v>
          </cell>
          <cell r="L128" t="str">
            <v>Bürsten- und Pinselmacher/in (IH)</v>
          </cell>
        </row>
        <row r="129">
          <cell r="E129">
            <v>13</v>
          </cell>
          <cell r="F129">
            <v>31</v>
          </cell>
          <cell r="L129" t="str">
            <v>Holzspielzeugmacher/in (Hw)</v>
          </cell>
        </row>
        <row r="130">
          <cell r="E130">
            <v>41</v>
          </cell>
          <cell r="F130">
            <v>78</v>
          </cell>
          <cell r="L130" t="str">
            <v>Holzspielzeugmacher/in (IH)</v>
          </cell>
        </row>
        <row r="131">
          <cell r="E131">
            <v>10</v>
          </cell>
          <cell r="F131">
            <v>23</v>
          </cell>
          <cell r="L131" t="str">
            <v>Korbmacher/in (Hw)</v>
          </cell>
        </row>
        <row r="132">
          <cell r="E132">
            <v>8</v>
          </cell>
          <cell r="F132">
            <v>9</v>
          </cell>
          <cell r="L132" t="str">
            <v>Korb- und Flechtwerker/in*) (Hw)</v>
          </cell>
        </row>
        <row r="133">
          <cell r="E133">
            <v>113</v>
          </cell>
          <cell r="F133">
            <v>952</v>
          </cell>
          <cell r="L133" t="str">
            <v xml:space="preserve">Zusammen  </v>
          </cell>
        </row>
        <row r="134">
          <cell r="L134" t="str">
            <v xml:space="preserve">Berufe in der Hütten- und Halbzeugindustrie </v>
          </cell>
        </row>
        <row r="135">
          <cell r="E135">
            <v>16</v>
          </cell>
          <cell r="F135">
            <v>1159</v>
          </cell>
          <cell r="L135" t="str">
            <v>Verfahrensmechaniker/in in der Hütten- und Halbzeugindustrie (IH)</v>
          </cell>
        </row>
        <row r="136">
          <cell r="E136">
            <v>0</v>
          </cell>
          <cell r="F136">
            <v>58</v>
          </cell>
          <cell r="L136" t="str">
            <v>Drahtzieher/in (IH)</v>
          </cell>
        </row>
        <row r="137">
          <cell r="E137">
            <v>16</v>
          </cell>
          <cell r="F137">
            <v>1217</v>
          </cell>
          <cell r="L137" t="str">
            <v xml:space="preserve">Zusammen  </v>
          </cell>
        </row>
        <row r="138">
          <cell r="L138" t="str">
            <v xml:space="preserve">Gießereiberufe </v>
          </cell>
        </row>
        <row r="139">
          <cell r="E139">
            <v>0</v>
          </cell>
          <cell r="F139">
            <v>4</v>
          </cell>
          <cell r="L139" t="str">
            <v>Gießereiwerker/in*) (IH)</v>
          </cell>
        </row>
        <row r="140">
          <cell r="E140">
            <v>0</v>
          </cell>
          <cell r="F140">
            <v>5</v>
          </cell>
          <cell r="L140" t="str">
            <v>Gießereimechaniker/in (Hw)</v>
          </cell>
        </row>
        <row r="141">
          <cell r="E141">
            <v>5</v>
          </cell>
          <cell r="F141">
            <v>1667</v>
          </cell>
          <cell r="L141" t="str">
            <v>Gießereimechaniker/in (IH)</v>
          </cell>
        </row>
        <row r="142">
          <cell r="E142">
            <v>4</v>
          </cell>
          <cell r="F142">
            <v>33</v>
          </cell>
          <cell r="L142" t="str">
            <v>Metall- und Glockengießer/in (Hw)</v>
          </cell>
        </row>
        <row r="143">
          <cell r="E143">
            <v>9</v>
          </cell>
          <cell r="F143">
            <v>1709</v>
          </cell>
          <cell r="L143" t="str">
            <v xml:space="preserve">Zusammen  </v>
          </cell>
        </row>
        <row r="144">
          <cell r="L144" t="str">
            <v xml:space="preserve">Berufe in der spanlosen Metallverformung </v>
          </cell>
        </row>
        <row r="145">
          <cell r="E145">
            <v>0</v>
          </cell>
          <cell r="F145">
            <v>9</v>
          </cell>
          <cell r="L145" t="str">
            <v>Drahtwarenmacher/in (IH)</v>
          </cell>
        </row>
        <row r="146">
          <cell r="E146">
            <v>0</v>
          </cell>
          <cell r="F146">
            <v>38</v>
          </cell>
          <cell r="L146" t="str">
            <v>Kabeljungwerker/in (IH)</v>
          </cell>
        </row>
        <row r="147">
          <cell r="E147">
            <v>1</v>
          </cell>
          <cell r="F147">
            <v>33</v>
          </cell>
          <cell r="L147" t="str">
            <v>Federmacher/in (IH)</v>
          </cell>
        </row>
        <row r="148">
          <cell r="E148">
            <v>1</v>
          </cell>
          <cell r="F148">
            <v>80</v>
          </cell>
          <cell r="L148" t="str">
            <v xml:space="preserve">Zusammen  </v>
          </cell>
        </row>
        <row r="149">
          <cell r="L149" t="str">
            <v xml:space="preserve">Berufe in der spanenden Metallverformung </v>
          </cell>
        </row>
        <row r="150">
          <cell r="E150">
            <v>0</v>
          </cell>
          <cell r="F150">
            <v>9</v>
          </cell>
          <cell r="L150" t="str">
            <v>Werkzeugmaschinenwerker/in*) (IH)</v>
          </cell>
        </row>
        <row r="151">
          <cell r="E151">
            <v>9</v>
          </cell>
          <cell r="F151">
            <v>696</v>
          </cell>
          <cell r="L151" t="str">
            <v>Dreher/in (Hw)</v>
          </cell>
        </row>
        <row r="152">
          <cell r="E152">
            <v>0</v>
          </cell>
          <cell r="F152">
            <v>11</v>
          </cell>
          <cell r="L152" t="str">
            <v>Werkzeugmaschinenwerker/in -Drehen*) (IH)</v>
          </cell>
        </row>
        <row r="153">
          <cell r="E153">
            <v>0</v>
          </cell>
          <cell r="F153">
            <v>4</v>
          </cell>
          <cell r="L153" t="str">
            <v>Dreher-Fachwerker/in*) (IH)</v>
          </cell>
        </row>
        <row r="154">
          <cell r="E154">
            <v>1</v>
          </cell>
          <cell r="F154">
            <v>41</v>
          </cell>
          <cell r="L154" t="str">
            <v>Werkzeugmaschinenspaner/in -Drehen*) (Hw)</v>
          </cell>
        </row>
        <row r="155">
          <cell r="E155">
            <v>4</v>
          </cell>
          <cell r="F155">
            <v>316</v>
          </cell>
          <cell r="L155" t="str">
            <v>Werkzeugmaschinenspaner/in -Drehen*) (IH)</v>
          </cell>
        </row>
        <row r="156">
          <cell r="E156">
            <v>6</v>
          </cell>
          <cell r="F156">
            <v>365</v>
          </cell>
          <cell r="L156" t="str">
            <v>Zerspanungsmechaniker/in -Drehtechnik (Hw)</v>
          </cell>
        </row>
        <row r="157">
          <cell r="E157">
            <v>209</v>
          </cell>
          <cell r="F157">
            <v>8500</v>
          </cell>
          <cell r="L157" t="str">
            <v>Zerspanungsmechaniker/in -Drehtechnik (IH)</v>
          </cell>
        </row>
        <row r="158">
          <cell r="E158">
            <v>30</v>
          </cell>
          <cell r="F158">
            <v>1373</v>
          </cell>
          <cell r="L158" t="str">
            <v>Zerspanungsmechaniker/in -Automatendrehtechnik (IH)</v>
          </cell>
        </row>
        <row r="159">
          <cell r="E159">
            <v>0</v>
          </cell>
          <cell r="F159">
            <v>3</v>
          </cell>
          <cell r="L159" t="str">
            <v>Revolverdreher/in (IH)</v>
          </cell>
        </row>
        <row r="160">
          <cell r="E160">
            <v>1</v>
          </cell>
          <cell r="F160">
            <v>68</v>
          </cell>
          <cell r="L160" t="str">
            <v>Fräser/in (IH)</v>
          </cell>
        </row>
        <row r="161">
          <cell r="E161">
            <v>0</v>
          </cell>
          <cell r="F161">
            <v>9</v>
          </cell>
          <cell r="L161" t="str">
            <v>Fräser-Fachwerker/in*) (Hw)</v>
          </cell>
        </row>
        <row r="162">
          <cell r="E162">
            <v>0</v>
          </cell>
          <cell r="F162">
            <v>3</v>
          </cell>
          <cell r="L162" t="str">
            <v>Fräser-Fachwerker/in*) (IH)</v>
          </cell>
        </row>
        <row r="163">
          <cell r="E163">
            <v>2</v>
          </cell>
          <cell r="F163">
            <v>98</v>
          </cell>
          <cell r="L163" t="str">
            <v>Werkzeugmaschinenspaner/in -Fräsen*) (IH)</v>
          </cell>
        </row>
        <row r="164">
          <cell r="E164">
            <v>0</v>
          </cell>
          <cell r="F164">
            <v>5</v>
          </cell>
          <cell r="L164" t="str">
            <v>Zerspanungsmechaniker/in -Frästechnik (Hw)</v>
          </cell>
        </row>
        <row r="165">
          <cell r="E165">
            <v>101</v>
          </cell>
          <cell r="F165">
            <v>5519</v>
          </cell>
          <cell r="L165" t="str">
            <v>Zerspanungsmechaniker/in -Frästechnik (IH)</v>
          </cell>
        </row>
        <row r="166">
          <cell r="E166">
            <v>0</v>
          </cell>
          <cell r="F166">
            <v>29</v>
          </cell>
          <cell r="L166" t="str">
            <v>Metallschleifer/in (IH)</v>
          </cell>
        </row>
        <row r="167">
          <cell r="E167">
            <v>1</v>
          </cell>
          <cell r="F167">
            <v>22</v>
          </cell>
          <cell r="L167" t="str">
            <v>Schleifer/in (IH)</v>
          </cell>
        </row>
        <row r="168">
          <cell r="E168">
            <v>22</v>
          </cell>
          <cell r="F168">
            <v>504</v>
          </cell>
          <cell r="L168" t="str">
            <v>Zerspanungsmechaniker/in -Schleiftechnik (IH)</v>
          </cell>
        </row>
        <row r="169">
          <cell r="E169">
            <v>386</v>
          </cell>
          <cell r="F169">
            <v>17575</v>
          </cell>
          <cell r="L169" t="str">
            <v xml:space="preserve">Zusammen  </v>
          </cell>
        </row>
        <row r="170">
          <cell r="L170" t="str">
            <v xml:space="preserve">Berufe in der Metalloberflächenveredlung und Metallvergütung </v>
          </cell>
        </row>
        <row r="171">
          <cell r="E171">
            <v>4</v>
          </cell>
          <cell r="F171">
            <v>4</v>
          </cell>
          <cell r="L171" t="str">
            <v>Vorpolierer/in -Schmuck- und Kleingeräteherstellung (IH)</v>
          </cell>
        </row>
        <row r="172">
          <cell r="E172">
            <v>18</v>
          </cell>
          <cell r="F172">
            <v>18</v>
          </cell>
          <cell r="L172" t="str">
            <v>Feinpolierer/in (IH)</v>
          </cell>
        </row>
        <row r="173">
          <cell r="E173">
            <v>37</v>
          </cell>
          <cell r="F173">
            <v>419</v>
          </cell>
          <cell r="L173" t="str">
            <v>Galvaniseur/in (IH)</v>
          </cell>
        </row>
        <row r="174">
          <cell r="E174">
            <v>14</v>
          </cell>
          <cell r="F174">
            <v>202</v>
          </cell>
          <cell r="L174" t="str">
            <v>Galvaniseur/in (Hw)</v>
          </cell>
        </row>
        <row r="175">
          <cell r="E175">
            <v>0</v>
          </cell>
          <cell r="F175">
            <v>7</v>
          </cell>
          <cell r="L175" t="str">
            <v>Galvaniseur/in und Metallschleifer/in (Hw)</v>
          </cell>
        </row>
        <row r="176">
          <cell r="E176">
            <v>3</v>
          </cell>
          <cell r="F176">
            <v>4</v>
          </cell>
          <cell r="L176" t="str">
            <v>Emailschriftenmaler/in (IH)</v>
          </cell>
        </row>
        <row r="177">
          <cell r="E177">
            <v>76</v>
          </cell>
          <cell r="F177">
            <v>654</v>
          </cell>
          <cell r="L177" t="str">
            <v xml:space="preserve">Zusammen  </v>
          </cell>
        </row>
        <row r="178">
          <cell r="L178" t="str">
            <v xml:space="preserve">Metallverbindungsberufe </v>
          </cell>
        </row>
        <row r="179">
          <cell r="E179">
            <v>0</v>
          </cell>
          <cell r="F179">
            <v>35</v>
          </cell>
          <cell r="L179" t="str">
            <v>Schweißwerker/in*) (IH)</v>
          </cell>
        </row>
        <row r="180">
          <cell r="E180">
            <v>3</v>
          </cell>
          <cell r="F180">
            <v>657</v>
          </cell>
          <cell r="L180" t="str">
            <v>Anlagenmechaniker/in -Schweißtechnik (IH)</v>
          </cell>
        </row>
        <row r="181">
          <cell r="E181">
            <v>8</v>
          </cell>
          <cell r="F181">
            <v>1340</v>
          </cell>
          <cell r="L181" t="str">
            <v>Konstruktionsmechaniker/in -Schweißtechnik (IH)</v>
          </cell>
        </row>
        <row r="182">
          <cell r="E182">
            <v>0</v>
          </cell>
          <cell r="F182">
            <v>1</v>
          </cell>
          <cell r="L182" t="str">
            <v>Anlagenmechaniker/in -Schweißtechnik (Hw)</v>
          </cell>
        </row>
        <row r="183">
          <cell r="E183">
            <v>0</v>
          </cell>
          <cell r="F183">
            <v>3</v>
          </cell>
          <cell r="L183" t="str">
            <v>Elektro- und Schutzgasschweißer/in*) (IH)</v>
          </cell>
        </row>
        <row r="184">
          <cell r="E184">
            <v>11</v>
          </cell>
          <cell r="F184">
            <v>2036</v>
          </cell>
          <cell r="L184" t="str">
            <v xml:space="preserve">Zusammen  </v>
          </cell>
        </row>
        <row r="185">
          <cell r="L185" t="str">
            <v xml:space="preserve">Metall- und Anlagenbauberufe </v>
          </cell>
        </row>
        <row r="186">
          <cell r="E186">
            <v>5</v>
          </cell>
          <cell r="F186">
            <v>941</v>
          </cell>
          <cell r="L186" t="str">
            <v>Anlagenmechaniker/in -Apparatetechnik (IH)</v>
          </cell>
        </row>
        <row r="187">
          <cell r="E187">
            <v>0</v>
          </cell>
          <cell r="F187">
            <v>194</v>
          </cell>
          <cell r="L187" t="str">
            <v>Behälter- und Apparatebauer/in (Hw)</v>
          </cell>
        </row>
        <row r="188">
          <cell r="E188">
            <v>242</v>
          </cell>
          <cell r="F188">
            <v>28553</v>
          </cell>
          <cell r="L188" t="str">
            <v>Metallbauer/in (Hw)</v>
          </cell>
        </row>
        <row r="189">
          <cell r="E189">
            <v>1</v>
          </cell>
          <cell r="F189">
            <v>25</v>
          </cell>
          <cell r="L189" t="str">
            <v>Schlosserwerker/in*) (IH)</v>
          </cell>
        </row>
        <row r="190">
          <cell r="E190">
            <v>3</v>
          </cell>
          <cell r="F190">
            <v>295</v>
          </cell>
          <cell r="L190" t="str">
            <v>Schlosser-Fachwerker/in*) (Hw)</v>
          </cell>
        </row>
        <row r="191">
          <cell r="E191">
            <v>0</v>
          </cell>
          <cell r="F191">
            <v>32</v>
          </cell>
          <cell r="L191" t="str">
            <v>Schlosser-Fachwerker/in*) (IH)</v>
          </cell>
        </row>
        <row r="192">
          <cell r="E192">
            <v>11</v>
          </cell>
          <cell r="F192">
            <v>1006</v>
          </cell>
          <cell r="L192" t="str">
            <v>Metallbearbeiter/in -Schlosser*) (IH)</v>
          </cell>
        </row>
        <row r="193">
          <cell r="E193">
            <v>17</v>
          </cell>
          <cell r="F193">
            <v>2327</v>
          </cell>
          <cell r="L193" t="str">
            <v>Konstruktionsmechaniker/in -Ausrüstungstechnik (IH)</v>
          </cell>
        </row>
        <row r="194">
          <cell r="E194">
            <v>7</v>
          </cell>
          <cell r="F194">
            <v>3921</v>
          </cell>
          <cell r="L194" t="str">
            <v>Konstruktionsmechaniker/in -Metall- und Schiffbautechnik (IH)</v>
          </cell>
        </row>
        <row r="195">
          <cell r="E195">
            <v>1</v>
          </cell>
          <cell r="F195">
            <v>32</v>
          </cell>
          <cell r="L195" t="str">
            <v>Konstruktionsmechaniker/in -Metall- und Schiffbautechnik (Hw)</v>
          </cell>
        </row>
        <row r="196">
          <cell r="E196">
            <v>6</v>
          </cell>
          <cell r="F196">
            <v>409</v>
          </cell>
          <cell r="L196" t="str">
            <v>Rollladen- und Jalousiebauer/in (Hw)</v>
          </cell>
        </row>
        <row r="197">
          <cell r="E197">
            <v>293</v>
          </cell>
          <cell r="F197">
            <v>37735</v>
          </cell>
          <cell r="L197" t="str">
            <v xml:space="preserve">Zusammen  </v>
          </cell>
        </row>
        <row r="198">
          <cell r="L198" t="str">
            <v xml:space="preserve">Blechkonstruktions- und Installationsberufe </v>
          </cell>
        </row>
        <row r="199">
          <cell r="E199">
            <v>22</v>
          </cell>
          <cell r="F199">
            <v>1791</v>
          </cell>
          <cell r="L199" t="str">
            <v>Klempner/in (Hw)</v>
          </cell>
        </row>
        <row r="200">
          <cell r="E200">
            <v>1</v>
          </cell>
          <cell r="F200">
            <v>76</v>
          </cell>
          <cell r="L200" t="str">
            <v>Anlagenmechaniker/in -Versorgungstechnik (Hw)</v>
          </cell>
        </row>
        <row r="201">
          <cell r="E201">
            <v>22</v>
          </cell>
          <cell r="F201">
            <v>3332</v>
          </cell>
          <cell r="L201" t="str">
            <v>Anlagenmechaniker/in -Versorgungstechnik (IH)</v>
          </cell>
        </row>
        <row r="202">
          <cell r="E202">
            <v>0</v>
          </cell>
          <cell r="F202">
            <v>134</v>
          </cell>
          <cell r="L202" t="str">
            <v>Konstruktionsmechaniker/in -Feinblechbautechnik (Hw)</v>
          </cell>
        </row>
        <row r="203">
          <cell r="E203">
            <v>98</v>
          </cell>
          <cell r="F203">
            <v>3202</v>
          </cell>
          <cell r="L203" t="str">
            <v>Konstruktionsmechaniker/in -Feinblechbautechnik (IH)</v>
          </cell>
        </row>
        <row r="204">
          <cell r="E204">
            <v>18</v>
          </cell>
          <cell r="F204">
            <v>2138</v>
          </cell>
          <cell r="L204" t="str">
            <v>Kälteanlagenbauer/in (Hw)</v>
          </cell>
        </row>
        <row r="205">
          <cell r="E205">
            <v>194</v>
          </cell>
          <cell r="F205">
            <v>24208</v>
          </cell>
          <cell r="L205" t="str">
            <v>Gas- und Wasserinstallateur/in (Hw)</v>
          </cell>
        </row>
        <row r="206">
          <cell r="E206">
            <v>69</v>
          </cell>
          <cell r="F206">
            <v>16562</v>
          </cell>
          <cell r="L206" t="str">
            <v>Zentralheizungs- und Lüftungsbauer/in (Hw)</v>
          </cell>
        </row>
        <row r="207">
          <cell r="E207">
            <v>424</v>
          </cell>
          <cell r="F207">
            <v>51443</v>
          </cell>
          <cell r="L207" t="str">
            <v xml:space="preserve">Zusammen  </v>
          </cell>
        </row>
        <row r="208">
          <cell r="L208" t="str">
            <v xml:space="preserve">Maschinenbau- und -wartungsberufe </v>
          </cell>
        </row>
        <row r="209">
          <cell r="E209">
            <v>0</v>
          </cell>
          <cell r="F209">
            <v>1</v>
          </cell>
          <cell r="L209" t="str">
            <v>Industriemechaniker/in -Maschinen- und Systemtechnik (Hw)</v>
          </cell>
        </row>
        <row r="210">
          <cell r="E210">
            <v>426</v>
          </cell>
          <cell r="F210">
            <v>19869</v>
          </cell>
          <cell r="L210" t="str">
            <v>Industriemechaniker/in -Maschinen- und Systemtechnik (IH)</v>
          </cell>
        </row>
        <row r="211">
          <cell r="E211">
            <v>98</v>
          </cell>
          <cell r="F211">
            <v>5886</v>
          </cell>
          <cell r="L211" t="str">
            <v>Maschinenbaumechaniker/in (Hw)</v>
          </cell>
        </row>
        <row r="212">
          <cell r="E212">
            <v>0</v>
          </cell>
          <cell r="F212">
            <v>49</v>
          </cell>
          <cell r="L212" t="str">
            <v>Industriemechaniker/in -Betriebstechnik (Hw)</v>
          </cell>
        </row>
        <row r="213">
          <cell r="E213">
            <v>364</v>
          </cell>
          <cell r="F213">
            <v>18318</v>
          </cell>
          <cell r="L213" t="str">
            <v>Industriemechaniker/in -Betriebstechnik (IH)</v>
          </cell>
        </row>
        <row r="214">
          <cell r="E214">
            <v>472</v>
          </cell>
          <cell r="F214">
            <v>6934</v>
          </cell>
          <cell r="L214" t="str">
            <v>Industriemechaniker/in -Produktionstechnik (IH)</v>
          </cell>
        </row>
        <row r="215">
          <cell r="E215">
            <v>0</v>
          </cell>
          <cell r="F215">
            <v>105</v>
          </cell>
          <cell r="L215" t="str">
            <v>Teilezurichter/in (Hw)</v>
          </cell>
        </row>
        <row r="216">
          <cell r="E216">
            <v>137</v>
          </cell>
          <cell r="F216">
            <v>4484</v>
          </cell>
          <cell r="L216" t="str">
            <v>Teilezurichter/in (IH)</v>
          </cell>
        </row>
        <row r="217">
          <cell r="E217">
            <v>9</v>
          </cell>
          <cell r="F217">
            <v>87</v>
          </cell>
          <cell r="L217" t="str">
            <v>Gerätezusammensetzer/in (IH)</v>
          </cell>
        </row>
        <row r="218">
          <cell r="E218">
            <v>0</v>
          </cell>
          <cell r="F218">
            <v>10</v>
          </cell>
          <cell r="L218" t="str">
            <v>Maschinenzusammensetzer/in (IH)</v>
          </cell>
        </row>
        <row r="219">
          <cell r="E219">
            <v>201</v>
          </cell>
          <cell r="F219">
            <v>3351</v>
          </cell>
          <cell r="L219" t="str">
            <v>Fertigungsmechaniker/in (IH)</v>
          </cell>
        </row>
        <row r="220">
          <cell r="E220">
            <v>1707</v>
          </cell>
          <cell r="F220">
            <v>59094</v>
          </cell>
          <cell r="L220" t="str">
            <v xml:space="preserve">Zusammen  </v>
          </cell>
        </row>
        <row r="221">
          <cell r="L221" t="str">
            <v xml:space="preserve">Fahr-, Flugzeugbau- und -wartungsberufe </v>
          </cell>
        </row>
        <row r="222">
          <cell r="E222">
            <v>2</v>
          </cell>
          <cell r="F222">
            <v>221</v>
          </cell>
          <cell r="L222" t="str">
            <v>Autofachwerker/in*) (Hw)</v>
          </cell>
        </row>
        <row r="223">
          <cell r="E223">
            <v>200</v>
          </cell>
          <cell r="F223">
            <v>3507</v>
          </cell>
          <cell r="L223" t="str">
            <v>Automobilmechaniker/in (IH)</v>
          </cell>
        </row>
        <row r="224">
          <cell r="E224">
            <v>1164</v>
          </cell>
          <cell r="F224">
            <v>73516</v>
          </cell>
          <cell r="L224" t="str">
            <v>Kraftfahrzeugmechaniker/in (Hw)</v>
          </cell>
        </row>
        <row r="225">
          <cell r="E225">
            <v>91</v>
          </cell>
          <cell r="F225">
            <v>2085</v>
          </cell>
          <cell r="L225" t="str">
            <v>Zweiradmechaniker/in (Hw)</v>
          </cell>
        </row>
        <row r="226">
          <cell r="E226">
            <v>1</v>
          </cell>
          <cell r="F226">
            <v>43</v>
          </cell>
          <cell r="L226" t="str">
            <v>Zweiradmechanikerwerker/in*) (Hw)</v>
          </cell>
        </row>
        <row r="227">
          <cell r="E227">
            <v>20</v>
          </cell>
          <cell r="F227">
            <v>6304</v>
          </cell>
          <cell r="L227" t="str">
            <v>Landmaschinenmechaniker/in (Hw)</v>
          </cell>
        </row>
        <row r="228">
          <cell r="E228">
            <v>177</v>
          </cell>
          <cell r="F228">
            <v>2510</v>
          </cell>
          <cell r="L228" t="str">
            <v>Fluggerätmechaniker/in (IH)</v>
          </cell>
        </row>
        <row r="229">
          <cell r="E229">
            <v>48</v>
          </cell>
          <cell r="F229">
            <v>6441</v>
          </cell>
          <cell r="L229" t="str">
            <v>Karosserie- und Fahrzeugbauer/in (Hw)</v>
          </cell>
        </row>
        <row r="230">
          <cell r="E230">
            <v>1</v>
          </cell>
          <cell r="F230">
            <v>28</v>
          </cell>
          <cell r="L230" t="str">
            <v>Karosseriebearbeiter/in*) (Hw)</v>
          </cell>
        </row>
        <row r="231">
          <cell r="E231">
            <v>1704</v>
          </cell>
          <cell r="F231">
            <v>94655</v>
          </cell>
          <cell r="L231" t="str">
            <v xml:space="preserve">Zusammen  </v>
          </cell>
        </row>
        <row r="232">
          <cell r="L232" t="str">
            <v xml:space="preserve">Werkzeug- und Formenbauberufe </v>
          </cell>
        </row>
        <row r="233">
          <cell r="E233">
            <v>33</v>
          </cell>
          <cell r="F233">
            <v>2851</v>
          </cell>
          <cell r="L233" t="str">
            <v>Werkzeugmacher/in (Hw)</v>
          </cell>
        </row>
        <row r="234">
          <cell r="E234">
            <v>422</v>
          </cell>
          <cell r="F234">
            <v>9652</v>
          </cell>
          <cell r="L234" t="str">
            <v>Werkzeugmechaniker/in -Stanz- und Umformtechnik (IH)</v>
          </cell>
        </row>
        <row r="235">
          <cell r="E235">
            <v>112</v>
          </cell>
          <cell r="F235">
            <v>5442</v>
          </cell>
          <cell r="L235" t="str">
            <v>Werkzeugmechaniker/in -Formentechnik (IH)</v>
          </cell>
        </row>
        <row r="236">
          <cell r="E236">
            <v>0</v>
          </cell>
          <cell r="F236">
            <v>10</v>
          </cell>
          <cell r="L236" t="str">
            <v>Werkzeugmechaniker/in -Formentechnik (Hw)</v>
          </cell>
        </row>
        <row r="237">
          <cell r="E237">
            <v>27</v>
          </cell>
          <cell r="F237">
            <v>86</v>
          </cell>
          <cell r="L237" t="str">
            <v>Graveur/in (Hw)</v>
          </cell>
        </row>
        <row r="238">
          <cell r="E238">
            <v>21</v>
          </cell>
          <cell r="F238">
            <v>168</v>
          </cell>
          <cell r="L238" t="str">
            <v>Chirurgiemechaniker/in (Hw)</v>
          </cell>
        </row>
        <row r="239">
          <cell r="E239">
            <v>7</v>
          </cell>
          <cell r="F239">
            <v>100</v>
          </cell>
          <cell r="L239" t="str">
            <v>Werkzeugmechaniker/in -Instrumententechnik (IH)</v>
          </cell>
        </row>
        <row r="240">
          <cell r="E240">
            <v>3</v>
          </cell>
          <cell r="F240">
            <v>96</v>
          </cell>
          <cell r="L240" t="str">
            <v>Schneidwerkzeugmechaniker/in (Hw)</v>
          </cell>
        </row>
        <row r="241">
          <cell r="E241">
            <v>625</v>
          </cell>
          <cell r="F241">
            <v>18405</v>
          </cell>
          <cell r="L241" t="str">
            <v xml:space="preserve">Zusammen  </v>
          </cell>
        </row>
        <row r="242">
          <cell r="L242" t="str">
            <v xml:space="preserve">Feinwerktechnische und verwandte Berufe </v>
          </cell>
        </row>
        <row r="243">
          <cell r="E243">
            <v>70</v>
          </cell>
          <cell r="F243">
            <v>963</v>
          </cell>
          <cell r="L243" t="str">
            <v>Feinmechaniker/in (Hw)</v>
          </cell>
        </row>
        <row r="244">
          <cell r="E244">
            <v>461</v>
          </cell>
          <cell r="F244">
            <v>8552</v>
          </cell>
          <cell r="L244" t="str">
            <v>Industriemechaniker/in -Geräte-und Feinwerktechnik (IH)</v>
          </cell>
        </row>
        <row r="245">
          <cell r="E245">
            <v>67</v>
          </cell>
          <cell r="F245">
            <v>3028</v>
          </cell>
          <cell r="L245" t="str">
            <v>Feinwerkmechaniker/in (Hw)</v>
          </cell>
        </row>
        <row r="246">
          <cell r="E246">
            <v>4</v>
          </cell>
          <cell r="F246">
            <v>66</v>
          </cell>
          <cell r="L246" t="str">
            <v>Metallbildner/in (Hw)</v>
          </cell>
        </row>
        <row r="247">
          <cell r="E247">
            <v>1</v>
          </cell>
          <cell r="F247">
            <v>54</v>
          </cell>
          <cell r="L247" t="str">
            <v>Büchsenmacher/in (Hw)</v>
          </cell>
        </row>
        <row r="248">
          <cell r="E248">
            <v>12</v>
          </cell>
          <cell r="F248">
            <v>15</v>
          </cell>
          <cell r="L248" t="str">
            <v>Schmuckwerker/in*) (IH)</v>
          </cell>
        </row>
        <row r="249">
          <cell r="E249">
            <v>936</v>
          </cell>
          <cell r="F249">
            <v>1199</v>
          </cell>
          <cell r="L249" t="str">
            <v>Goldschmied/in (Hw)</v>
          </cell>
        </row>
        <row r="250">
          <cell r="E250">
            <v>76</v>
          </cell>
          <cell r="F250">
            <v>99</v>
          </cell>
          <cell r="L250" t="str">
            <v>Goldschmied/in (IH)</v>
          </cell>
        </row>
        <row r="251">
          <cell r="E251">
            <v>3</v>
          </cell>
          <cell r="F251">
            <v>11</v>
          </cell>
          <cell r="L251" t="str">
            <v>Silberschmied/in (Hw)</v>
          </cell>
        </row>
        <row r="252">
          <cell r="E252">
            <v>0</v>
          </cell>
          <cell r="F252">
            <v>8</v>
          </cell>
          <cell r="L252" t="str">
            <v>Silberschmied/in (IH)</v>
          </cell>
        </row>
        <row r="253">
          <cell r="E253">
            <v>7</v>
          </cell>
          <cell r="F253">
            <v>17</v>
          </cell>
          <cell r="L253" t="str">
            <v>Edelsteinfasser/in (IH)</v>
          </cell>
        </row>
        <row r="254">
          <cell r="E254">
            <v>5</v>
          </cell>
          <cell r="F254">
            <v>9</v>
          </cell>
          <cell r="L254" t="str">
            <v>Edelsteinfasser/in (Hw)</v>
          </cell>
        </row>
        <row r="255">
          <cell r="E255">
            <v>5348</v>
          </cell>
          <cell r="F255">
            <v>8721</v>
          </cell>
          <cell r="L255" t="str">
            <v>Zahntechniker/in (Hw)</v>
          </cell>
        </row>
        <row r="256">
          <cell r="E256">
            <v>5387</v>
          </cell>
          <cell r="F256">
            <v>7097</v>
          </cell>
          <cell r="L256" t="str">
            <v>Augenoptiker/in (Hw)</v>
          </cell>
        </row>
        <row r="257">
          <cell r="E257">
            <v>1</v>
          </cell>
          <cell r="F257">
            <v>7</v>
          </cell>
          <cell r="L257" t="str">
            <v>Klavierstimmer/in*) (Hw)</v>
          </cell>
        </row>
        <row r="258">
          <cell r="E258">
            <v>21</v>
          </cell>
          <cell r="F258">
            <v>82</v>
          </cell>
          <cell r="L258" t="str">
            <v>Klavier- und Cembalobauer/in (Hw)</v>
          </cell>
        </row>
        <row r="259">
          <cell r="E259">
            <v>15</v>
          </cell>
          <cell r="F259">
            <v>84</v>
          </cell>
          <cell r="L259" t="str">
            <v>Klavier- und Cembalobauer/in (IH)</v>
          </cell>
        </row>
        <row r="260">
          <cell r="E260">
            <v>37</v>
          </cell>
          <cell r="F260">
            <v>217</v>
          </cell>
          <cell r="L260" t="str">
            <v>Orgel- und Harmoniumbauer/in (Hw)</v>
          </cell>
        </row>
        <row r="261">
          <cell r="E261">
            <v>5</v>
          </cell>
          <cell r="F261">
            <v>23</v>
          </cell>
          <cell r="L261" t="str">
            <v>Orgel- und Harmoniumbauer/in (IH)</v>
          </cell>
        </row>
        <row r="262">
          <cell r="E262">
            <v>1</v>
          </cell>
          <cell r="F262">
            <v>3</v>
          </cell>
          <cell r="L262" t="str">
            <v>Metallblasinstrumenten- und Schlagzeugmacher/in (Hw)</v>
          </cell>
        </row>
        <row r="263">
          <cell r="E263">
            <v>0</v>
          </cell>
          <cell r="F263">
            <v>19</v>
          </cell>
          <cell r="L263" t="str">
            <v>Metallblasinstrumentenmacher/in (IH)</v>
          </cell>
        </row>
        <row r="264">
          <cell r="E264">
            <v>8</v>
          </cell>
          <cell r="F264">
            <v>46</v>
          </cell>
          <cell r="L264" t="str">
            <v>Metallblasinstrumentenmacher/in (Hw)</v>
          </cell>
        </row>
        <row r="265">
          <cell r="E265">
            <v>1</v>
          </cell>
          <cell r="F265">
            <v>7</v>
          </cell>
          <cell r="L265" t="str">
            <v>Bogenmacher/in (Hw)</v>
          </cell>
        </row>
        <row r="266">
          <cell r="E266">
            <v>4</v>
          </cell>
          <cell r="F266">
            <v>18</v>
          </cell>
          <cell r="L266" t="str">
            <v>Geigenbauer/in (Hw)</v>
          </cell>
        </row>
        <row r="267">
          <cell r="E267">
            <v>1</v>
          </cell>
          <cell r="F267">
            <v>13</v>
          </cell>
          <cell r="L267" t="str">
            <v>Zupfinstrumentenmacher/in (Hw)</v>
          </cell>
        </row>
        <row r="268">
          <cell r="E268">
            <v>9</v>
          </cell>
          <cell r="F268">
            <v>27</v>
          </cell>
          <cell r="L268" t="str">
            <v>Holzblasinstrumentenmacher/in (Hw)</v>
          </cell>
        </row>
        <row r="269">
          <cell r="E269">
            <v>8</v>
          </cell>
          <cell r="F269">
            <v>22</v>
          </cell>
          <cell r="L269" t="str">
            <v>Holzblasinstrumentenmacher/in (IH)</v>
          </cell>
        </row>
        <row r="270">
          <cell r="E270">
            <v>0</v>
          </cell>
          <cell r="F270">
            <v>1</v>
          </cell>
          <cell r="L270" t="str">
            <v>Handzuginstrumentenmacher/in (Hw)</v>
          </cell>
        </row>
        <row r="271">
          <cell r="E271">
            <v>7</v>
          </cell>
          <cell r="F271">
            <v>14</v>
          </cell>
          <cell r="L271" t="str">
            <v>Handzuginstrumentenmacher/in (IH)</v>
          </cell>
        </row>
        <row r="272">
          <cell r="E272">
            <v>550</v>
          </cell>
          <cell r="F272">
            <v>1595</v>
          </cell>
          <cell r="L272" t="str">
            <v>Orthopädiemechaniker/in und Bandagist/in (Hw)</v>
          </cell>
        </row>
        <row r="273">
          <cell r="E273">
            <v>78</v>
          </cell>
          <cell r="F273">
            <v>201</v>
          </cell>
          <cell r="L273" t="str">
            <v>Uhrmacher/in (Hw)</v>
          </cell>
        </row>
        <row r="274">
          <cell r="E274">
            <v>31</v>
          </cell>
          <cell r="F274">
            <v>72</v>
          </cell>
          <cell r="L274" t="str">
            <v>Uhrmacher/in (IH)</v>
          </cell>
        </row>
        <row r="275">
          <cell r="E275">
            <v>26</v>
          </cell>
          <cell r="F275">
            <v>32</v>
          </cell>
          <cell r="L275" t="str">
            <v>Spielzeughersteller/in (IH)</v>
          </cell>
        </row>
        <row r="276">
          <cell r="E276">
            <v>4</v>
          </cell>
          <cell r="F276">
            <v>7</v>
          </cell>
          <cell r="L276" t="str">
            <v>Biologiemodellmacher/in (IH)</v>
          </cell>
        </row>
        <row r="277">
          <cell r="E277">
            <v>13184</v>
          </cell>
          <cell r="F277">
            <v>32329</v>
          </cell>
          <cell r="L277" t="str">
            <v xml:space="preserve">Zusammen  </v>
          </cell>
        </row>
        <row r="278">
          <cell r="L278" t="str">
            <v xml:space="preserve">Elektroberufe </v>
          </cell>
        </row>
        <row r="279">
          <cell r="E279">
            <v>411</v>
          </cell>
          <cell r="F279">
            <v>42036</v>
          </cell>
          <cell r="L279" t="str">
            <v>Elektroinstallateur/in (Hw)</v>
          </cell>
        </row>
        <row r="280">
          <cell r="E280">
            <v>3</v>
          </cell>
          <cell r="F280">
            <v>30</v>
          </cell>
          <cell r="L280" t="str">
            <v>Elektrowerker/in*) (IH)</v>
          </cell>
        </row>
        <row r="281">
          <cell r="E281">
            <v>0</v>
          </cell>
          <cell r="F281">
            <v>80</v>
          </cell>
          <cell r="L281" t="str">
            <v>Elektroinstallationswerker/in*) (Hw)</v>
          </cell>
        </row>
        <row r="282">
          <cell r="E282">
            <v>2</v>
          </cell>
          <cell r="F282">
            <v>123</v>
          </cell>
          <cell r="L282" t="str">
            <v>Energieelektroniker/in -Anlagentechnik (Hw)</v>
          </cell>
        </row>
        <row r="283">
          <cell r="E283">
            <v>223</v>
          </cell>
          <cell r="F283">
            <v>9827</v>
          </cell>
          <cell r="L283" t="str">
            <v>Energieelektroniker/in -Anlagentechnik (IH)</v>
          </cell>
        </row>
        <row r="284">
          <cell r="E284">
            <v>0</v>
          </cell>
          <cell r="F284">
            <v>5</v>
          </cell>
          <cell r="L284" t="str">
            <v>Elektroanlagenfachkraft*) (IH)</v>
          </cell>
        </row>
        <row r="285">
          <cell r="E285">
            <v>0</v>
          </cell>
          <cell r="F285">
            <v>14</v>
          </cell>
          <cell r="L285" t="str">
            <v>Elektroanlagenmonteur/in (Hw)</v>
          </cell>
        </row>
        <row r="286">
          <cell r="E286">
            <v>12</v>
          </cell>
          <cell r="F286">
            <v>689</v>
          </cell>
          <cell r="L286" t="str">
            <v>Elektroanlagenmonteur/in (IH)</v>
          </cell>
        </row>
        <row r="287">
          <cell r="E287">
            <v>332</v>
          </cell>
          <cell r="F287">
            <v>13687</v>
          </cell>
          <cell r="L287" t="str">
            <v>Energieelektroniker/in -Betriebstechnik (IH)</v>
          </cell>
        </row>
        <row r="288">
          <cell r="E288">
            <v>0</v>
          </cell>
          <cell r="F288">
            <v>15</v>
          </cell>
          <cell r="L288" t="str">
            <v>Elektriker/in -Energietechnik*) (IH)</v>
          </cell>
        </row>
        <row r="289">
          <cell r="E289">
            <v>24</v>
          </cell>
          <cell r="F289">
            <v>564</v>
          </cell>
          <cell r="L289" t="str">
            <v>Kommunikationselektroniker/in -Telekommunikationstechnik (IH)</v>
          </cell>
        </row>
        <row r="290">
          <cell r="E290">
            <v>11</v>
          </cell>
          <cell r="F290">
            <v>1049</v>
          </cell>
          <cell r="L290" t="str">
            <v>Fernmeldeanlagenelektroniker/in (Hw)</v>
          </cell>
        </row>
        <row r="291">
          <cell r="E291">
            <v>12</v>
          </cell>
          <cell r="F291">
            <v>1187</v>
          </cell>
          <cell r="L291" t="str">
            <v>Elektromaschinenbauer/in (Hw)</v>
          </cell>
        </row>
        <row r="292">
          <cell r="E292">
            <v>10</v>
          </cell>
          <cell r="F292">
            <v>369</v>
          </cell>
          <cell r="L292" t="str">
            <v>Elektromaschinenmonteur/in (IH)</v>
          </cell>
        </row>
        <row r="293">
          <cell r="E293">
            <v>10</v>
          </cell>
          <cell r="F293">
            <v>398</v>
          </cell>
          <cell r="L293" t="str">
            <v>Radio- und Fernsehtechniker/in (Hw)</v>
          </cell>
        </row>
        <row r="294">
          <cell r="E294">
            <v>943</v>
          </cell>
          <cell r="F294">
            <v>1435</v>
          </cell>
          <cell r="L294" t="str">
            <v>Hörgeräteakustiker/in (Hw)</v>
          </cell>
        </row>
        <row r="295">
          <cell r="E295">
            <v>34</v>
          </cell>
          <cell r="F295">
            <v>1084</v>
          </cell>
          <cell r="L295" t="str">
            <v>Elektromechaniker/in (Hw)</v>
          </cell>
        </row>
        <row r="296">
          <cell r="E296">
            <v>6</v>
          </cell>
          <cell r="F296">
            <v>416</v>
          </cell>
          <cell r="L296" t="str">
            <v>Mechatroniker/in (Hw)</v>
          </cell>
        </row>
        <row r="297">
          <cell r="E297">
            <v>558</v>
          </cell>
          <cell r="F297">
            <v>18069</v>
          </cell>
          <cell r="L297" t="str">
            <v>Mechatroniker/in (IH)</v>
          </cell>
        </row>
        <row r="298">
          <cell r="E298">
            <v>0</v>
          </cell>
          <cell r="F298">
            <v>7</v>
          </cell>
          <cell r="L298" t="str">
            <v>Industrieelektroniker/in -Produktionstechnik (Hw)</v>
          </cell>
        </row>
        <row r="299">
          <cell r="E299">
            <v>252</v>
          </cell>
          <cell r="F299">
            <v>3409</v>
          </cell>
          <cell r="L299" t="str">
            <v>Industrieelektroniker/in -Produktionstechnik (IH)</v>
          </cell>
        </row>
        <row r="300">
          <cell r="E300">
            <v>125</v>
          </cell>
          <cell r="F300">
            <v>598</v>
          </cell>
          <cell r="L300" t="str">
            <v>Mikrotechnologe/Mikrotechnologin (IH)</v>
          </cell>
        </row>
        <row r="301">
          <cell r="E301">
            <v>11</v>
          </cell>
          <cell r="F301">
            <v>248</v>
          </cell>
          <cell r="L301" t="str">
            <v>Elektrogerätezusammenbauer/in*) (IH)</v>
          </cell>
        </row>
        <row r="302">
          <cell r="E302">
            <v>0</v>
          </cell>
          <cell r="F302">
            <v>31</v>
          </cell>
          <cell r="L302" t="str">
            <v>Industrieelektroniker/in -Gerätetechnik (Hw)</v>
          </cell>
        </row>
        <row r="303">
          <cell r="E303">
            <v>245</v>
          </cell>
          <cell r="F303">
            <v>4826</v>
          </cell>
          <cell r="L303" t="str">
            <v>Industrieelektroniker/in -Gerätetechnik (IH)</v>
          </cell>
        </row>
        <row r="304">
          <cell r="E304">
            <v>1</v>
          </cell>
          <cell r="F304">
            <v>31</v>
          </cell>
          <cell r="L304" t="str">
            <v>Nachrichtengerätemechaniker/in*) (IH)</v>
          </cell>
        </row>
        <row r="305">
          <cell r="E305">
            <v>7</v>
          </cell>
          <cell r="F305">
            <v>158</v>
          </cell>
          <cell r="L305" t="str">
            <v>Elektrogerätefachkraft*) (IH)</v>
          </cell>
        </row>
        <row r="306">
          <cell r="E306">
            <v>0</v>
          </cell>
          <cell r="F306">
            <v>14</v>
          </cell>
          <cell r="L306" t="str">
            <v>Elektriker/in -Gerätetechnik*) (IH)</v>
          </cell>
        </row>
        <row r="307">
          <cell r="E307">
            <v>0</v>
          </cell>
          <cell r="F307">
            <v>5</v>
          </cell>
          <cell r="L307" t="str">
            <v>Elektronikgerätemechaniker/in*) (IH)</v>
          </cell>
        </row>
        <row r="308">
          <cell r="E308">
            <v>15</v>
          </cell>
          <cell r="F308">
            <v>386</v>
          </cell>
          <cell r="L308" t="str">
            <v>Fluggerätelektroniker/in (IH)</v>
          </cell>
        </row>
        <row r="309">
          <cell r="E309">
            <v>65</v>
          </cell>
          <cell r="F309">
            <v>1754</v>
          </cell>
          <cell r="L309" t="str">
            <v>Prozessleitelektroniker/in (IH)</v>
          </cell>
        </row>
        <row r="310">
          <cell r="E310">
            <v>0</v>
          </cell>
          <cell r="F310">
            <v>1</v>
          </cell>
          <cell r="L310" t="str">
            <v>Prozessleitelektroniker/in (Hw)</v>
          </cell>
        </row>
        <row r="311">
          <cell r="E311">
            <v>0</v>
          </cell>
          <cell r="F311">
            <v>23</v>
          </cell>
          <cell r="L311" t="str">
            <v>Kommunikationselektroniker/in -Informationstechnik (Hw)</v>
          </cell>
        </row>
        <row r="312">
          <cell r="E312">
            <v>158</v>
          </cell>
          <cell r="F312">
            <v>3218</v>
          </cell>
          <cell r="L312" t="str">
            <v>Kommunikationselektroniker/in -Informationstechnik (IH)</v>
          </cell>
        </row>
        <row r="313">
          <cell r="E313">
            <v>87</v>
          </cell>
          <cell r="F313">
            <v>4718</v>
          </cell>
          <cell r="L313" t="str">
            <v>Informationselektroniker/in (Hw)</v>
          </cell>
        </row>
        <row r="314">
          <cell r="E314">
            <v>10</v>
          </cell>
          <cell r="F314">
            <v>169</v>
          </cell>
          <cell r="L314" t="str">
            <v>Informations- und Telekommunikations-system-Elektroniker/in (Hw)</v>
          </cell>
        </row>
        <row r="315">
          <cell r="E315">
            <v>402</v>
          </cell>
          <cell r="F315">
            <v>9347</v>
          </cell>
          <cell r="L315" t="str">
            <v>Informations- und Telekommunikations-system-Elektroniker/in (IH)</v>
          </cell>
        </row>
        <row r="316">
          <cell r="E316">
            <v>116</v>
          </cell>
          <cell r="F316">
            <v>1803</v>
          </cell>
          <cell r="L316" t="str">
            <v>Kommunikationselektroniker/in -Funktechnik (IH)</v>
          </cell>
        </row>
        <row r="317">
          <cell r="E317">
            <v>1</v>
          </cell>
          <cell r="F317">
            <v>154</v>
          </cell>
          <cell r="L317" t="str">
            <v>Büroinformationselektroniker/in (Hw)</v>
          </cell>
        </row>
        <row r="318">
          <cell r="E318">
            <v>59</v>
          </cell>
          <cell r="F318">
            <v>3614</v>
          </cell>
          <cell r="L318" t="str">
            <v>Kraftfahrzeugelektriker/in (Hw)</v>
          </cell>
        </row>
        <row r="319">
          <cell r="E319">
            <v>82</v>
          </cell>
          <cell r="F319">
            <v>1260</v>
          </cell>
          <cell r="L319" t="str">
            <v>Kraftfahrzeugelektriker/in (IH)</v>
          </cell>
        </row>
        <row r="320">
          <cell r="E320">
            <v>4227</v>
          </cell>
          <cell r="F320">
            <v>126851</v>
          </cell>
          <cell r="L320" t="str">
            <v xml:space="preserve">Zusammen  </v>
          </cell>
        </row>
        <row r="321">
          <cell r="L321" t="str">
            <v xml:space="preserve">Montierer/innen und Metallberufe, a.n.g. </v>
          </cell>
        </row>
        <row r="322">
          <cell r="E322">
            <v>0</v>
          </cell>
          <cell r="F322">
            <v>347</v>
          </cell>
          <cell r="L322" t="str">
            <v>Metallfachwerker/in*) (Hw)</v>
          </cell>
        </row>
        <row r="323">
          <cell r="E323">
            <v>0</v>
          </cell>
          <cell r="F323">
            <v>10</v>
          </cell>
          <cell r="L323" t="str">
            <v>Metallwerker/in*) (Hw)</v>
          </cell>
        </row>
        <row r="324">
          <cell r="E324">
            <v>12</v>
          </cell>
          <cell r="F324">
            <v>263</v>
          </cell>
          <cell r="L324" t="str">
            <v>Metallwerker/in*) (IH)</v>
          </cell>
        </row>
        <row r="325">
          <cell r="E325">
            <v>7</v>
          </cell>
          <cell r="F325">
            <v>52</v>
          </cell>
          <cell r="L325" t="str">
            <v>Industriefachhelfer/in*) (IH)</v>
          </cell>
        </row>
        <row r="326">
          <cell r="E326">
            <v>9</v>
          </cell>
          <cell r="F326">
            <v>1299</v>
          </cell>
          <cell r="L326" t="str">
            <v>Metallbearbeiter/in*) (Hw)</v>
          </cell>
        </row>
        <row r="327">
          <cell r="E327">
            <v>9</v>
          </cell>
          <cell r="F327">
            <v>410</v>
          </cell>
          <cell r="L327" t="str">
            <v>Metallbearbeiter/in*) (IH)</v>
          </cell>
        </row>
        <row r="328">
          <cell r="E328">
            <v>3</v>
          </cell>
          <cell r="F328">
            <v>117</v>
          </cell>
          <cell r="L328" t="str">
            <v>Metallfeinbearbeiter/in*) (Hw)</v>
          </cell>
        </row>
        <row r="329">
          <cell r="E329">
            <v>12</v>
          </cell>
          <cell r="F329">
            <v>412</v>
          </cell>
          <cell r="L329" t="str">
            <v>Metallfeinbearbeiter/in*) (IH)</v>
          </cell>
        </row>
        <row r="330">
          <cell r="E330">
            <v>52</v>
          </cell>
          <cell r="F330">
            <v>2910</v>
          </cell>
          <cell r="L330" t="str">
            <v xml:space="preserve">Zusammen  </v>
          </cell>
        </row>
        <row r="331">
          <cell r="L331" t="str">
            <v xml:space="preserve">Spinnberufe </v>
          </cell>
        </row>
        <row r="332">
          <cell r="E332">
            <v>2</v>
          </cell>
          <cell r="F332">
            <v>25</v>
          </cell>
          <cell r="L332" t="str">
            <v>Textilmechaniker/in -Spinnerei (IH)</v>
          </cell>
        </row>
        <row r="333">
          <cell r="E333">
            <v>28</v>
          </cell>
          <cell r="F333">
            <v>102</v>
          </cell>
          <cell r="L333" t="str">
            <v>Textilmaschinenführer/in -Spinnerei (IH)</v>
          </cell>
        </row>
        <row r="334">
          <cell r="E334">
            <v>0</v>
          </cell>
          <cell r="F334">
            <v>13</v>
          </cell>
          <cell r="L334" t="str">
            <v>Seiler/in (Hw)</v>
          </cell>
        </row>
        <row r="335">
          <cell r="E335">
            <v>30</v>
          </cell>
          <cell r="F335">
            <v>140</v>
          </cell>
          <cell r="L335" t="str">
            <v xml:space="preserve">Zusammen  </v>
          </cell>
        </row>
        <row r="336">
          <cell r="L336" t="str">
            <v xml:space="preserve">Berufe in der Textilherstellung </v>
          </cell>
        </row>
        <row r="337">
          <cell r="E337">
            <v>15</v>
          </cell>
          <cell r="F337">
            <v>15</v>
          </cell>
          <cell r="L337" t="str">
            <v>Weber/in (Hw)</v>
          </cell>
        </row>
        <row r="338">
          <cell r="E338">
            <v>120</v>
          </cell>
          <cell r="F338">
            <v>512</v>
          </cell>
          <cell r="L338" t="str">
            <v>Textilmaschinenführer/in -Weberei (IH)</v>
          </cell>
        </row>
        <row r="339">
          <cell r="E339">
            <v>11</v>
          </cell>
          <cell r="F339">
            <v>107</v>
          </cell>
          <cell r="L339" t="str">
            <v>Textilmechaniker/in -Weberei (IH)</v>
          </cell>
        </row>
        <row r="340">
          <cell r="E340">
            <v>10</v>
          </cell>
          <cell r="F340">
            <v>43</v>
          </cell>
          <cell r="L340" t="str">
            <v>Textilmechaniker/in -Bandweberei (IH)</v>
          </cell>
        </row>
        <row r="341">
          <cell r="E341">
            <v>53</v>
          </cell>
          <cell r="F341">
            <v>54</v>
          </cell>
          <cell r="L341" t="str">
            <v>Textilstopfer/in (IH)</v>
          </cell>
        </row>
        <row r="342">
          <cell r="E342">
            <v>1</v>
          </cell>
          <cell r="F342">
            <v>2</v>
          </cell>
          <cell r="L342" t="str">
            <v>Stricker/in (Hw)</v>
          </cell>
        </row>
        <row r="343">
          <cell r="E343">
            <v>4</v>
          </cell>
          <cell r="F343">
            <v>72</v>
          </cell>
          <cell r="L343" t="str">
            <v>Textilmechaniker/in -Maschenindustrie (IH)</v>
          </cell>
        </row>
        <row r="344">
          <cell r="E344">
            <v>43</v>
          </cell>
          <cell r="F344">
            <v>175</v>
          </cell>
          <cell r="L344" t="str">
            <v>Textilmaschinenführer/in -Maschenindustrie (IH)</v>
          </cell>
        </row>
        <row r="345">
          <cell r="E345">
            <v>1</v>
          </cell>
          <cell r="F345">
            <v>33</v>
          </cell>
          <cell r="L345" t="str">
            <v>Textilmaschinenführer/in -Tufting (IH)</v>
          </cell>
        </row>
        <row r="346">
          <cell r="E346">
            <v>1</v>
          </cell>
          <cell r="F346">
            <v>14</v>
          </cell>
          <cell r="L346" t="str">
            <v>Textilmechaniker/in -Tufting (IH)</v>
          </cell>
        </row>
        <row r="347">
          <cell r="E347">
            <v>8</v>
          </cell>
          <cell r="F347">
            <v>60</v>
          </cell>
          <cell r="L347" t="str">
            <v>Textilmaschinenführer/in -Vliesstoff (IH)</v>
          </cell>
        </row>
        <row r="348">
          <cell r="E348">
            <v>0</v>
          </cell>
          <cell r="F348">
            <v>29</v>
          </cell>
          <cell r="L348" t="str">
            <v>Textilmechaniker/in -Vliesstoff (IH)</v>
          </cell>
        </row>
        <row r="349">
          <cell r="E349">
            <v>61</v>
          </cell>
          <cell r="F349">
            <v>101</v>
          </cell>
          <cell r="L349" t="str">
            <v>Schmucktextilienhersteller/in (IH)</v>
          </cell>
        </row>
        <row r="350">
          <cell r="E350">
            <v>2</v>
          </cell>
          <cell r="F350">
            <v>2</v>
          </cell>
          <cell r="L350" t="str">
            <v>Schmucktextilienhersteller/in (Hw)</v>
          </cell>
        </row>
        <row r="351">
          <cell r="E351">
            <v>330</v>
          </cell>
          <cell r="F351">
            <v>1219</v>
          </cell>
          <cell r="L351" t="str">
            <v xml:space="preserve">Zusammen  </v>
          </cell>
        </row>
        <row r="352">
          <cell r="L352" t="str">
            <v xml:space="preserve">Berufe in der Textilverarbeitung </v>
          </cell>
        </row>
        <row r="353">
          <cell r="E353">
            <v>1</v>
          </cell>
          <cell r="F353">
            <v>1</v>
          </cell>
          <cell r="L353" t="str">
            <v>Modeschneider/in (Hw)</v>
          </cell>
        </row>
        <row r="354">
          <cell r="E354">
            <v>530</v>
          </cell>
          <cell r="F354">
            <v>551</v>
          </cell>
          <cell r="L354" t="str">
            <v>Modeschneider/in (IH)</v>
          </cell>
        </row>
        <row r="355">
          <cell r="E355">
            <v>145</v>
          </cell>
          <cell r="F355">
            <v>178</v>
          </cell>
          <cell r="L355" t="str">
            <v>Herrenschneider/in (Hw)</v>
          </cell>
        </row>
        <row r="356">
          <cell r="E356">
            <v>1455</v>
          </cell>
          <cell r="F356">
            <v>1520</v>
          </cell>
          <cell r="L356" t="str">
            <v>Damenschneider/in (Hw)</v>
          </cell>
        </row>
        <row r="357">
          <cell r="E357">
            <v>28</v>
          </cell>
          <cell r="F357">
            <v>28</v>
          </cell>
          <cell r="L357" t="str">
            <v>Fachpraktiker/in im Damenschneiderhandwerk*) (Hw)</v>
          </cell>
        </row>
        <row r="358">
          <cell r="E358">
            <v>21</v>
          </cell>
          <cell r="F358">
            <v>22</v>
          </cell>
          <cell r="L358" t="str">
            <v>Näher/in im Damenschneiderhandwerk*) (Hw)</v>
          </cell>
        </row>
        <row r="359">
          <cell r="E359">
            <v>35</v>
          </cell>
          <cell r="F359">
            <v>36</v>
          </cell>
          <cell r="L359" t="str">
            <v>Modeteilnäher/in*) (IH)</v>
          </cell>
        </row>
        <row r="360">
          <cell r="E360">
            <v>5</v>
          </cell>
          <cell r="F360">
            <v>5</v>
          </cell>
          <cell r="L360" t="str">
            <v>Modenäher/in (Hw)</v>
          </cell>
        </row>
        <row r="361">
          <cell r="E361">
            <v>1576</v>
          </cell>
          <cell r="F361">
            <v>1620</v>
          </cell>
          <cell r="L361" t="str">
            <v>Modenäher/in (IH)</v>
          </cell>
        </row>
        <row r="362">
          <cell r="E362">
            <v>3</v>
          </cell>
          <cell r="F362">
            <v>3</v>
          </cell>
          <cell r="L362" t="str">
            <v>Wäscheschneider/in (Hw)</v>
          </cell>
        </row>
        <row r="363">
          <cell r="E363">
            <v>0</v>
          </cell>
          <cell r="F363">
            <v>1</v>
          </cell>
          <cell r="L363" t="str">
            <v>Hut- und Mützenmacher/in (Hw)</v>
          </cell>
        </row>
        <row r="364">
          <cell r="E364">
            <v>31</v>
          </cell>
          <cell r="F364">
            <v>31</v>
          </cell>
          <cell r="L364" t="str">
            <v>Modist/in (Hw)</v>
          </cell>
        </row>
        <row r="365">
          <cell r="E365">
            <v>4</v>
          </cell>
          <cell r="F365">
            <v>4</v>
          </cell>
          <cell r="L365" t="str">
            <v>Modist/in (IH)</v>
          </cell>
        </row>
        <row r="366">
          <cell r="E366">
            <v>12</v>
          </cell>
          <cell r="F366">
            <v>76</v>
          </cell>
          <cell r="L366" t="str">
            <v>Segelmacher/in (Hw)</v>
          </cell>
        </row>
        <row r="367">
          <cell r="E367">
            <v>1</v>
          </cell>
          <cell r="F367">
            <v>2</v>
          </cell>
          <cell r="L367" t="str">
            <v>Technische(r) Konfektionär/in (Hw)</v>
          </cell>
        </row>
        <row r="368">
          <cell r="E368">
            <v>29</v>
          </cell>
          <cell r="F368">
            <v>116</v>
          </cell>
          <cell r="L368" t="str">
            <v>Technische(r) Konfektionär/in (IH)</v>
          </cell>
        </row>
        <row r="369">
          <cell r="E369">
            <v>28</v>
          </cell>
          <cell r="F369">
            <v>30</v>
          </cell>
          <cell r="L369" t="str">
            <v>Sticker/in (Hw)</v>
          </cell>
        </row>
        <row r="370">
          <cell r="E370">
            <v>3904</v>
          </cell>
          <cell r="F370">
            <v>4224</v>
          </cell>
          <cell r="L370" t="str">
            <v xml:space="preserve">Zusammen  </v>
          </cell>
        </row>
        <row r="371">
          <cell r="L371" t="str">
            <v xml:space="preserve">Textilveredler/innen </v>
          </cell>
        </row>
        <row r="372">
          <cell r="E372">
            <v>55</v>
          </cell>
          <cell r="F372">
            <v>381</v>
          </cell>
          <cell r="L372" t="str">
            <v>Textilmaschinenführer/in -Veredlung (IH)</v>
          </cell>
        </row>
        <row r="373">
          <cell r="E373">
            <v>23</v>
          </cell>
          <cell r="F373">
            <v>141</v>
          </cell>
          <cell r="L373" t="str">
            <v>Textilveredler/in (IH)</v>
          </cell>
        </row>
        <row r="374">
          <cell r="E374">
            <v>78</v>
          </cell>
          <cell r="F374">
            <v>522</v>
          </cell>
          <cell r="L374" t="str">
            <v xml:space="preserve">Zusammen  </v>
          </cell>
        </row>
        <row r="375">
          <cell r="L375" t="str">
            <v xml:space="preserve">Berufe in der Lederherstellung, Leder- und Fellverarbeitung </v>
          </cell>
        </row>
        <row r="376">
          <cell r="E376">
            <v>1</v>
          </cell>
          <cell r="F376">
            <v>7</v>
          </cell>
          <cell r="L376" t="str">
            <v>Gerber/in (Hw)</v>
          </cell>
        </row>
        <row r="377">
          <cell r="E377">
            <v>5</v>
          </cell>
          <cell r="F377">
            <v>50</v>
          </cell>
          <cell r="L377" t="str">
            <v>Gerber/in (IH)</v>
          </cell>
        </row>
        <row r="378">
          <cell r="E378">
            <v>39</v>
          </cell>
          <cell r="F378">
            <v>139</v>
          </cell>
          <cell r="L378" t="str">
            <v>Schuhmacher/in (Hw)</v>
          </cell>
        </row>
        <row r="379">
          <cell r="E379">
            <v>401</v>
          </cell>
          <cell r="F379">
            <v>1323</v>
          </cell>
          <cell r="L379" t="str">
            <v>Orthopädieschuhmacher/in (Hw)</v>
          </cell>
        </row>
        <row r="380">
          <cell r="E380">
            <v>85</v>
          </cell>
          <cell r="F380">
            <v>178</v>
          </cell>
          <cell r="L380" t="str">
            <v>Schuhfertiger/in (IH)</v>
          </cell>
        </row>
        <row r="381">
          <cell r="E381">
            <v>0</v>
          </cell>
          <cell r="F381">
            <v>1</v>
          </cell>
          <cell r="L381" t="str">
            <v>Schäftemacher/in*) (Hw)</v>
          </cell>
        </row>
        <row r="382">
          <cell r="E382">
            <v>1</v>
          </cell>
          <cell r="F382">
            <v>1</v>
          </cell>
          <cell r="L382" t="str">
            <v>Schuh- und Lederwarenstepper/in (Hw)</v>
          </cell>
        </row>
        <row r="383">
          <cell r="E383">
            <v>30</v>
          </cell>
          <cell r="F383">
            <v>31</v>
          </cell>
          <cell r="L383" t="str">
            <v>Schuh- und Lederwarenstepper/in (IH)</v>
          </cell>
        </row>
        <row r="384">
          <cell r="E384">
            <v>76</v>
          </cell>
          <cell r="F384">
            <v>334</v>
          </cell>
          <cell r="L384" t="str">
            <v>Sattler/in (Hw)</v>
          </cell>
        </row>
        <row r="385">
          <cell r="E385">
            <v>9</v>
          </cell>
          <cell r="F385">
            <v>28</v>
          </cell>
          <cell r="L385" t="str">
            <v>Sattler/in (IH)</v>
          </cell>
        </row>
        <row r="386">
          <cell r="E386">
            <v>1</v>
          </cell>
          <cell r="F386">
            <v>3</v>
          </cell>
          <cell r="L386" t="str">
            <v>Feinsattler/in (IH)</v>
          </cell>
        </row>
        <row r="387">
          <cell r="E387">
            <v>19</v>
          </cell>
          <cell r="F387">
            <v>27</v>
          </cell>
          <cell r="L387" t="str">
            <v>Feintäschner/in (Hw)</v>
          </cell>
        </row>
        <row r="388">
          <cell r="E388">
            <v>19</v>
          </cell>
          <cell r="F388">
            <v>26</v>
          </cell>
          <cell r="L388" t="str">
            <v>Täschner/in (IH)</v>
          </cell>
        </row>
        <row r="389">
          <cell r="E389">
            <v>0</v>
          </cell>
          <cell r="F389">
            <v>1</v>
          </cell>
          <cell r="L389" t="str">
            <v>Pelzveredler/in (IH)</v>
          </cell>
        </row>
        <row r="390">
          <cell r="E390">
            <v>30</v>
          </cell>
          <cell r="F390">
            <v>37</v>
          </cell>
          <cell r="L390" t="str">
            <v>Kürschner/in (Hw)</v>
          </cell>
        </row>
        <row r="391">
          <cell r="E391">
            <v>3</v>
          </cell>
          <cell r="F391">
            <v>3</v>
          </cell>
          <cell r="L391" t="str">
            <v>Kürschner/in (IH)</v>
          </cell>
        </row>
        <row r="392">
          <cell r="E392">
            <v>719</v>
          </cell>
          <cell r="F392">
            <v>2189</v>
          </cell>
          <cell r="L392" t="str">
            <v xml:space="preserve">Zusammen  </v>
          </cell>
        </row>
        <row r="393">
          <cell r="L393" t="str">
            <v xml:space="preserve">Berufe in der Back-, Konditor-, Süßwarenherstellung </v>
          </cell>
        </row>
        <row r="394">
          <cell r="E394">
            <v>24</v>
          </cell>
          <cell r="F394">
            <v>87</v>
          </cell>
          <cell r="L394" t="str">
            <v>Bäckerfachwerker/in*) (Hw)</v>
          </cell>
        </row>
        <row r="395">
          <cell r="E395">
            <v>7</v>
          </cell>
          <cell r="F395">
            <v>39</v>
          </cell>
          <cell r="L395" t="str">
            <v>Bäckerwerker/in*) (Hw)</v>
          </cell>
        </row>
        <row r="396">
          <cell r="E396">
            <v>3237</v>
          </cell>
          <cell r="F396">
            <v>15592</v>
          </cell>
          <cell r="L396" t="str">
            <v>Bäcker/in (Hw)</v>
          </cell>
        </row>
        <row r="397">
          <cell r="E397">
            <v>32</v>
          </cell>
          <cell r="F397">
            <v>110</v>
          </cell>
          <cell r="L397" t="str">
            <v>Bäcker/in (IH)</v>
          </cell>
        </row>
        <row r="398">
          <cell r="E398">
            <v>3124</v>
          </cell>
          <cell r="F398">
            <v>4770</v>
          </cell>
          <cell r="L398" t="str">
            <v>Konditor/in (Hw)</v>
          </cell>
        </row>
        <row r="399">
          <cell r="E399">
            <v>98</v>
          </cell>
          <cell r="F399">
            <v>217</v>
          </cell>
          <cell r="L399" t="str">
            <v>Fachkraft für Süßwarentechnik (IH)</v>
          </cell>
        </row>
        <row r="400">
          <cell r="E400">
            <v>6522</v>
          </cell>
          <cell r="F400">
            <v>20815</v>
          </cell>
          <cell r="L400" t="str">
            <v xml:space="preserve">Zusammen  </v>
          </cell>
        </row>
        <row r="401">
          <cell r="L401" t="str">
            <v xml:space="preserve">Fleischer/innen </v>
          </cell>
        </row>
        <row r="402">
          <cell r="E402">
            <v>0</v>
          </cell>
          <cell r="F402">
            <v>9</v>
          </cell>
          <cell r="L402" t="str">
            <v>Fleischerfachwerker/in*) (Hw)</v>
          </cell>
        </row>
        <row r="403">
          <cell r="E403">
            <v>254</v>
          </cell>
          <cell r="F403">
            <v>7888</v>
          </cell>
          <cell r="L403" t="str">
            <v>Fleischer/in (Hw)</v>
          </cell>
        </row>
        <row r="404">
          <cell r="E404">
            <v>92</v>
          </cell>
          <cell r="F404">
            <v>723</v>
          </cell>
          <cell r="L404" t="str">
            <v>Fleischer/in (IH)</v>
          </cell>
        </row>
        <row r="405">
          <cell r="E405">
            <v>346</v>
          </cell>
          <cell r="F405">
            <v>8620</v>
          </cell>
          <cell r="L405" t="str">
            <v xml:space="preserve">Zusammen  </v>
          </cell>
        </row>
        <row r="406">
          <cell r="L406" t="str">
            <v xml:space="preserve">Köche/Köchinnen </v>
          </cell>
        </row>
        <row r="407">
          <cell r="E407">
            <v>9988</v>
          </cell>
          <cell r="F407">
            <v>38057</v>
          </cell>
          <cell r="L407" t="str">
            <v>Koch/Köchin (IH)</v>
          </cell>
        </row>
        <row r="408">
          <cell r="E408">
            <v>3</v>
          </cell>
          <cell r="F408">
            <v>12</v>
          </cell>
          <cell r="L408" t="str">
            <v>Koch/Köchin (Hw)</v>
          </cell>
        </row>
        <row r="409">
          <cell r="E409">
            <v>1331</v>
          </cell>
          <cell r="F409">
            <v>3247</v>
          </cell>
          <cell r="L409" t="str">
            <v>Beikoch/Beiköchin*) (IH)</v>
          </cell>
        </row>
        <row r="410">
          <cell r="E410">
            <v>9</v>
          </cell>
          <cell r="F410">
            <v>41</v>
          </cell>
          <cell r="L410" t="str">
            <v>Teilkoch/Teilköchin*) (IH)</v>
          </cell>
        </row>
        <row r="411">
          <cell r="E411">
            <v>11331</v>
          </cell>
          <cell r="F411">
            <v>41357</v>
          </cell>
          <cell r="L411" t="str">
            <v xml:space="preserve">Zusammen  </v>
          </cell>
        </row>
        <row r="412">
          <cell r="L412" t="str">
            <v xml:space="preserve">Berufe in der Getränke-, Genussmittelherstellung </v>
          </cell>
        </row>
        <row r="413">
          <cell r="E413">
            <v>11</v>
          </cell>
          <cell r="F413">
            <v>195</v>
          </cell>
          <cell r="L413" t="str">
            <v>Brauer/in und Mälzer/in (Hw)</v>
          </cell>
        </row>
        <row r="414">
          <cell r="E414">
            <v>36</v>
          </cell>
          <cell r="F414">
            <v>650</v>
          </cell>
          <cell r="L414" t="str">
            <v>Brauer/in und Mälzer/in (IH)</v>
          </cell>
        </row>
        <row r="415">
          <cell r="E415">
            <v>0</v>
          </cell>
          <cell r="F415">
            <v>1</v>
          </cell>
          <cell r="L415" t="str">
            <v>Brenner/in (IH)</v>
          </cell>
        </row>
        <row r="416">
          <cell r="E416">
            <v>4</v>
          </cell>
          <cell r="F416">
            <v>23</v>
          </cell>
          <cell r="L416" t="str">
            <v>Destillateur/in (IH)</v>
          </cell>
        </row>
        <row r="417">
          <cell r="E417">
            <v>5</v>
          </cell>
          <cell r="F417">
            <v>19</v>
          </cell>
          <cell r="L417" t="str">
            <v>Weinküfer/in (Hw)</v>
          </cell>
        </row>
        <row r="418">
          <cell r="E418">
            <v>21</v>
          </cell>
          <cell r="F418">
            <v>179</v>
          </cell>
          <cell r="L418" t="str">
            <v>Weinküfer/in (IH)</v>
          </cell>
        </row>
        <row r="419">
          <cell r="E419">
            <v>6</v>
          </cell>
          <cell r="F419">
            <v>139</v>
          </cell>
          <cell r="L419" t="str">
            <v>Fachkraft für Fruchtsafttechnik (IH)</v>
          </cell>
        </row>
        <row r="420">
          <cell r="E420">
            <v>0</v>
          </cell>
          <cell r="F420">
            <v>2</v>
          </cell>
          <cell r="L420" t="str">
            <v>Fachkraft für Fruchtsafttechnik (Hw)</v>
          </cell>
        </row>
        <row r="421">
          <cell r="E421">
            <v>83</v>
          </cell>
          <cell r="F421">
            <v>1208</v>
          </cell>
          <cell r="L421" t="str">
            <v xml:space="preserve">Zusammen  </v>
          </cell>
        </row>
        <row r="422">
          <cell r="L422" t="str">
            <v xml:space="preserve">Übrige Ernährungsberufe </v>
          </cell>
        </row>
        <row r="423">
          <cell r="E423">
            <v>119</v>
          </cell>
          <cell r="F423">
            <v>764</v>
          </cell>
          <cell r="L423" t="str">
            <v>Molkereifachmann/-fachfrau (Lw)</v>
          </cell>
        </row>
        <row r="424">
          <cell r="E424">
            <v>494</v>
          </cell>
          <cell r="F424">
            <v>1407</v>
          </cell>
          <cell r="L424" t="str">
            <v>Fachkraft für Lebensmitteltechnik (IH)</v>
          </cell>
        </row>
        <row r="425">
          <cell r="E425">
            <v>8</v>
          </cell>
          <cell r="F425">
            <v>86</v>
          </cell>
          <cell r="L425" t="str">
            <v>Müller/in (Hw)</v>
          </cell>
        </row>
        <row r="426">
          <cell r="E426">
            <v>1</v>
          </cell>
          <cell r="F426">
            <v>183</v>
          </cell>
          <cell r="L426" t="str">
            <v>Müller/in (IH)</v>
          </cell>
        </row>
        <row r="427">
          <cell r="E427">
            <v>622</v>
          </cell>
          <cell r="F427">
            <v>2440</v>
          </cell>
          <cell r="L427" t="str">
            <v xml:space="preserve">Zusammen  </v>
          </cell>
        </row>
        <row r="428">
          <cell r="L428" t="str">
            <v xml:space="preserve">Hochbauberufe </v>
          </cell>
        </row>
        <row r="429">
          <cell r="E429">
            <v>3</v>
          </cell>
          <cell r="F429">
            <v>1184</v>
          </cell>
          <cell r="L429" t="str">
            <v>Hochbaufacharbeiter/in (Hw)</v>
          </cell>
        </row>
        <row r="430">
          <cell r="E430">
            <v>4</v>
          </cell>
          <cell r="F430">
            <v>1901</v>
          </cell>
          <cell r="L430" t="str">
            <v>Hochbaufacharbeiter/in (IH)</v>
          </cell>
        </row>
        <row r="431">
          <cell r="E431">
            <v>0</v>
          </cell>
          <cell r="F431">
            <v>75</v>
          </cell>
          <cell r="L431" t="str">
            <v>Baufacharbeiter/in*) (Hw)</v>
          </cell>
        </row>
        <row r="432">
          <cell r="E432">
            <v>2</v>
          </cell>
          <cell r="F432">
            <v>612</v>
          </cell>
          <cell r="L432" t="str">
            <v>Hochbaufachwerker/in*) (Hw)</v>
          </cell>
        </row>
        <row r="433">
          <cell r="E433">
            <v>0</v>
          </cell>
          <cell r="F433">
            <v>527</v>
          </cell>
          <cell r="L433" t="str">
            <v>Hochbaufachwerker/in*) (IH)</v>
          </cell>
        </row>
        <row r="434">
          <cell r="E434">
            <v>49</v>
          </cell>
          <cell r="F434">
            <v>14874</v>
          </cell>
          <cell r="L434" t="str">
            <v>Maurer/in (Hw)</v>
          </cell>
        </row>
        <row r="435">
          <cell r="E435">
            <v>3</v>
          </cell>
          <cell r="F435">
            <v>1833</v>
          </cell>
          <cell r="L435" t="str">
            <v>Maurer/in (IH)</v>
          </cell>
        </row>
        <row r="436">
          <cell r="E436">
            <v>0</v>
          </cell>
          <cell r="F436">
            <v>74</v>
          </cell>
          <cell r="L436" t="str">
            <v>Fassadenmonteur/in (IH)</v>
          </cell>
        </row>
        <row r="437">
          <cell r="E437">
            <v>0</v>
          </cell>
          <cell r="F437">
            <v>62</v>
          </cell>
          <cell r="L437" t="str">
            <v>Fassadenmonteur/in (Hw)</v>
          </cell>
        </row>
        <row r="438">
          <cell r="E438">
            <v>0</v>
          </cell>
          <cell r="F438">
            <v>9</v>
          </cell>
          <cell r="L438" t="str">
            <v>Feuerungs- und Schornsteinbauer/in (Hw)</v>
          </cell>
        </row>
        <row r="439">
          <cell r="E439">
            <v>0</v>
          </cell>
          <cell r="F439">
            <v>44</v>
          </cell>
          <cell r="L439" t="str">
            <v>Feuerungs- und Schornsteinbauer/in (IH)</v>
          </cell>
        </row>
        <row r="440">
          <cell r="E440">
            <v>3</v>
          </cell>
          <cell r="F440">
            <v>1108</v>
          </cell>
          <cell r="L440" t="str">
            <v>Beton- und Stahlbetonbauer/in (Hw)</v>
          </cell>
        </row>
        <row r="441">
          <cell r="E441">
            <v>1</v>
          </cell>
          <cell r="F441">
            <v>1279</v>
          </cell>
          <cell r="L441" t="str">
            <v>Beton- und Stahlbetonbauer/in (IH)</v>
          </cell>
        </row>
        <row r="442">
          <cell r="E442">
            <v>1</v>
          </cell>
          <cell r="F442">
            <v>663</v>
          </cell>
          <cell r="L442" t="str">
            <v>Gerüstbauer/in (Hw)</v>
          </cell>
        </row>
        <row r="443">
          <cell r="E443">
            <v>0</v>
          </cell>
          <cell r="F443">
            <v>93</v>
          </cell>
          <cell r="L443" t="str">
            <v>Gerüstbauer/in (IH)</v>
          </cell>
        </row>
        <row r="444">
          <cell r="E444">
            <v>66</v>
          </cell>
          <cell r="F444">
            <v>24338</v>
          </cell>
          <cell r="L444" t="str">
            <v xml:space="preserve">Zusammen  </v>
          </cell>
        </row>
        <row r="445">
          <cell r="L445" t="str">
            <v xml:space="preserve">Tiefbauberufe </v>
          </cell>
        </row>
        <row r="446">
          <cell r="E446">
            <v>0</v>
          </cell>
          <cell r="F446">
            <v>304</v>
          </cell>
          <cell r="L446" t="str">
            <v>Tiefbaufacharbeiter/in (Hw)</v>
          </cell>
        </row>
        <row r="447">
          <cell r="E447">
            <v>1</v>
          </cell>
          <cell r="F447">
            <v>1661</v>
          </cell>
          <cell r="L447" t="str">
            <v>Tiefbaufacharbeiter/in (IH)</v>
          </cell>
        </row>
        <row r="448">
          <cell r="E448">
            <v>10</v>
          </cell>
          <cell r="F448">
            <v>2864</v>
          </cell>
          <cell r="L448" t="str">
            <v>Straßenbauer/in (Hw)</v>
          </cell>
        </row>
        <row r="449">
          <cell r="E449">
            <v>6</v>
          </cell>
          <cell r="F449">
            <v>2300</v>
          </cell>
          <cell r="L449" t="str">
            <v>Straßenbauer/in (IH)</v>
          </cell>
        </row>
        <row r="450">
          <cell r="E450">
            <v>0</v>
          </cell>
          <cell r="F450">
            <v>57</v>
          </cell>
          <cell r="L450" t="str">
            <v>Tiefbaufachwerker/in*) (Hw)</v>
          </cell>
        </row>
        <row r="451">
          <cell r="E451">
            <v>0</v>
          </cell>
          <cell r="F451">
            <v>1</v>
          </cell>
          <cell r="L451" t="str">
            <v>Gleisbauer/in (Hw)</v>
          </cell>
        </row>
        <row r="452">
          <cell r="E452">
            <v>0</v>
          </cell>
          <cell r="F452">
            <v>384</v>
          </cell>
          <cell r="L452" t="str">
            <v>Gleisbauer/in (IH)</v>
          </cell>
        </row>
        <row r="453">
          <cell r="E453">
            <v>18</v>
          </cell>
          <cell r="F453">
            <v>434</v>
          </cell>
          <cell r="L453" t="str">
            <v>Wasserbauer/in (ÖD)</v>
          </cell>
        </row>
        <row r="454">
          <cell r="E454">
            <v>0</v>
          </cell>
          <cell r="F454">
            <v>59</v>
          </cell>
          <cell r="L454" t="str">
            <v>Brunnenbauer/in (Hw)</v>
          </cell>
        </row>
        <row r="455">
          <cell r="E455">
            <v>0</v>
          </cell>
          <cell r="F455">
            <v>20</v>
          </cell>
          <cell r="L455" t="str">
            <v>Brunnenbauer/in (IH)</v>
          </cell>
        </row>
        <row r="456">
          <cell r="E456">
            <v>1</v>
          </cell>
          <cell r="F456">
            <v>139</v>
          </cell>
          <cell r="L456" t="str">
            <v>Kanalbauer/in (Hw)</v>
          </cell>
        </row>
        <row r="457">
          <cell r="E457">
            <v>1</v>
          </cell>
          <cell r="F457">
            <v>401</v>
          </cell>
          <cell r="L457" t="str">
            <v>Kanalbauer/in (IH)</v>
          </cell>
        </row>
        <row r="458">
          <cell r="E458">
            <v>0</v>
          </cell>
          <cell r="F458">
            <v>54</v>
          </cell>
          <cell r="L458" t="str">
            <v>Rohrleitungsbauer/in (Hw)</v>
          </cell>
        </row>
        <row r="459">
          <cell r="E459">
            <v>0</v>
          </cell>
          <cell r="F459">
            <v>604</v>
          </cell>
          <cell r="L459" t="str">
            <v>Rohrleitungsbauer/in (IH)</v>
          </cell>
        </row>
        <row r="460">
          <cell r="E460">
            <v>0</v>
          </cell>
          <cell r="F460">
            <v>2</v>
          </cell>
          <cell r="L460" t="str">
            <v>Spezialtiefbauer/in (Hw)</v>
          </cell>
        </row>
        <row r="461">
          <cell r="E461">
            <v>0</v>
          </cell>
          <cell r="F461">
            <v>72</v>
          </cell>
          <cell r="L461" t="str">
            <v>Spezialtiefbauer/in (IH)</v>
          </cell>
        </row>
        <row r="462">
          <cell r="E462">
            <v>37</v>
          </cell>
          <cell r="F462">
            <v>9356</v>
          </cell>
          <cell r="L462" t="str">
            <v xml:space="preserve">Zusammen  </v>
          </cell>
        </row>
        <row r="463">
          <cell r="L463" t="str">
            <v xml:space="preserve">Ausbauberufe </v>
          </cell>
        </row>
        <row r="464">
          <cell r="E464">
            <v>13</v>
          </cell>
          <cell r="F464">
            <v>792</v>
          </cell>
          <cell r="L464" t="str">
            <v>Ausbaufacharbeiter/in (Hw)</v>
          </cell>
        </row>
        <row r="465">
          <cell r="E465">
            <v>11</v>
          </cell>
          <cell r="F465">
            <v>2083</v>
          </cell>
          <cell r="L465" t="str">
            <v>Ausbaufacharbeiter/in (IH)</v>
          </cell>
        </row>
        <row r="466">
          <cell r="E466">
            <v>0</v>
          </cell>
          <cell r="F466">
            <v>51</v>
          </cell>
          <cell r="L466" t="str">
            <v>Ausbaufachwerker/in*) (IH)</v>
          </cell>
        </row>
        <row r="467">
          <cell r="E467">
            <v>0</v>
          </cell>
          <cell r="F467">
            <v>26</v>
          </cell>
          <cell r="L467" t="str">
            <v>Ausbaufachwerker/in*) (Hw)</v>
          </cell>
        </row>
        <row r="468">
          <cell r="E468">
            <v>61</v>
          </cell>
          <cell r="F468">
            <v>2262</v>
          </cell>
          <cell r="L468" t="str">
            <v>Stuckateur/in (Hw)</v>
          </cell>
        </row>
        <row r="469">
          <cell r="E469">
            <v>0</v>
          </cell>
          <cell r="F469">
            <v>1</v>
          </cell>
          <cell r="L469" t="str">
            <v>Stuckateur/in (IH)</v>
          </cell>
        </row>
        <row r="470">
          <cell r="E470">
            <v>0</v>
          </cell>
          <cell r="F470">
            <v>3</v>
          </cell>
          <cell r="L470" t="str">
            <v>Isolierer/in -im Bereich der Industrie (IH)</v>
          </cell>
        </row>
        <row r="471">
          <cell r="E471">
            <v>0</v>
          </cell>
          <cell r="F471">
            <v>112</v>
          </cell>
          <cell r="L471" t="str">
            <v>Isolierfacharbeiter/in (IH)</v>
          </cell>
        </row>
        <row r="472">
          <cell r="E472">
            <v>0</v>
          </cell>
          <cell r="F472">
            <v>2</v>
          </cell>
          <cell r="L472" t="str">
            <v>Isolierfacharbeiter/in (Hw)</v>
          </cell>
        </row>
        <row r="473">
          <cell r="E473">
            <v>0</v>
          </cell>
          <cell r="F473">
            <v>234</v>
          </cell>
          <cell r="L473" t="str">
            <v>Industrie-Isolierer/in (IH)</v>
          </cell>
        </row>
        <row r="474">
          <cell r="E474">
            <v>0</v>
          </cell>
          <cell r="F474">
            <v>18</v>
          </cell>
          <cell r="L474" t="str">
            <v>Industrie-Isolierer/in (Hw)</v>
          </cell>
        </row>
        <row r="475">
          <cell r="E475">
            <v>1</v>
          </cell>
          <cell r="F475">
            <v>340</v>
          </cell>
          <cell r="L475" t="str">
            <v>Wärme-, Kälte- und Schallschutzisolierer/in (Hw)</v>
          </cell>
        </row>
        <row r="476">
          <cell r="E476">
            <v>0</v>
          </cell>
          <cell r="F476">
            <v>3</v>
          </cell>
          <cell r="L476" t="str">
            <v>Wärme-, Kälte- und Schallschutzisolierer/in (IH)</v>
          </cell>
        </row>
        <row r="477">
          <cell r="E477">
            <v>6</v>
          </cell>
          <cell r="F477">
            <v>394</v>
          </cell>
          <cell r="L477" t="str">
            <v>Trockenbaumonteur/in (Hw)</v>
          </cell>
        </row>
        <row r="478">
          <cell r="E478">
            <v>3</v>
          </cell>
          <cell r="F478">
            <v>854</v>
          </cell>
          <cell r="L478" t="str">
            <v>Trockenbaumonteur/in (IH)</v>
          </cell>
        </row>
        <row r="479">
          <cell r="E479">
            <v>0</v>
          </cell>
          <cell r="F479">
            <v>41</v>
          </cell>
          <cell r="L479" t="str">
            <v>Bauwerksabdichter/in (Hw)</v>
          </cell>
        </row>
        <row r="480">
          <cell r="E480">
            <v>0</v>
          </cell>
          <cell r="F480">
            <v>93</v>
          </cell>
          <cell r="L480" t="str">
            <v>Bauwerksabdichter/in (IH)</v>
          </cell>
        </row>
        <row r="481">
          <cell r="E481">
            <v>0</v>
          </cell>
          <cell r="F481">
            <v>33</v>
          </cell>
          <cell r="L481" t="str">
            <v>Asphaltbauer/in (IH)</v>
          </cell>
        </row>
        <row r="482">
          <cell r="E482">
            <v>0</v>
          </cell>
          <cell r="F482">
            <v>1</v>
          </cell>
          <cell r="L482" t="str">
            <v>Asphaltbauer/in (Hw)</v>
          </cell>
        </row>
        <row r="483">
          <cell r="E483">
            <v>51</v>
          </cell>
          <cell r="F483">
            <v>4481</v>
          </cell>
          <cell r="L483" t="str">
            <v>Fliesen-, Platten- und Mosaikleger/in (Hw)</v>
          </cell>
        </row>
        <row r="484">
          <cell r="E484">
            <v>5</v>
          </cell>
          <cell r="F484">
            <v>389</v>
          </cell>
          <cell r="L484" t="str">
            <v>Fliesen-, Platten- und Mosaikleger/in (IH)</v>
          </cell>
        </row>
        <row r="485">
          <cell r="E485">
            <v>8</v>
          </cell>
          <cell r="F485">
            <v>445</v>
          </cell>
          <cell r="L485" t="str">
            <v>Kachelofen- und Luftheizungsbauer/in (Hw)</v>
          </cell>
        </row>
        <row r="486">
          <cell r="E486">
            <v>77</v>
          </cell>
          <cell r="F486">
            <v>1958</v>
          </cell>
          <cell r="L486" t="str">
            <v>Glaser/in (Hw)</v>
          </cell>
        </row>
        <row r="487">
          <cell r="E487">
            <v>0</v>
          </cell>
          <cell r="F487">
            <v>220</v>
          </cell>
          <cell r="L487" t="str">
            <v>Estrichleger/in (Hw)</v>
          </cell>
        </row>
        <row r="488">
          <cell r="E488">
            <v>0</v>
          </cell>
          <cell r="F488">
            <v>6</v>
          </cell>
          <cell r="L488" t="str">
            <v>Estrichleger/in (IH)</v>
          </cell>
        </row>
        <row r="489">
          <cell r="E489">
            <v>91</v>
          </cell>
          <cell r="F489">
            <v>8983</v>
          </cell>
          <cell r="L489" t="str">
            <v>Zimmerer/Zimmerin (Hw)</v>
          </cell>
        </row>
        <row r="490">
          <cell r="E490">
            <v>6</v>
          </cell>
          <cell r="F490">
            <v>730</v>
          </cell>
          <cell r="L490" t="str">
            <v>Zimmerer/Zimmerin (IH)</v>
          </cell>
        </row>
        <row r="491">
          <cell r="E491">
            <v>92</v>
          </cell>
          <cell r="F491">
            <v>9370</v>
          </cell>
          <cell r="L491" t="str">
            <v>Dachdecker/in (Hw)</v>
          </cell>
        </row>
        <row r="492">
          <cell r="E492">
            <v>425</v>
          </cell>
          <cell r="F492">
            <v>33925</v>
          </cell>
          <cell r="L492" t="str">
            <v xml:space="preserve">Zusammen  </v>
          </cell>
        </row>
        <row r="493">
          <cell r="L493" t="str">
            <v xml:space="preserve">Raumausstatter/innen, Polster(er/innen) </v>
          </cell>
        </row>
        <row r="494">
          <cell r="E494">
            <v>1691</v>
          </cell>
          <cell r="F494">
            <v>3611</v>
          </cell>
          <cell r="L494" t="str">
            <v>Raumausstatter/in (Hw)</v>
          </cell>
        </row>
        <row r="495">
          <cell r="E495">
            <v>39</v>
          </cell>
          <cell r="F495">
            <v>79</v>
          </cell>
          <cell r="L495" t="str">
            <v>Raumausstatterwerker/in*) (Hw)</v>
          </cell>
        </row>
        <row r="496">
          <cell r="E496">
            <v>4</v>
          </cell>
          <cell r="F496">
            <v>141</v>
          </cell>
          <cell r="L496" t="str">
            <v>Bodenleger/in (Hw)</v>
          </cell>
        </row>
        <row r="497">
          <cell r="E497">
            <v>0</v>
          </cell>
          <cell r="F497">
            <v>6</v>
          </cell>
          <cell r="L497" t="str">
            <v>Bodenleger/in (IH)</v>
          </cell>
        </row>
        <row r="498">
          <cell r="E498">
            <v>10</v>
          </cell>
          <cell r="F498">
            <v>898</v>
          </cell>
          <cell r="L498" t="str">
            <v>Parkettleger/in (Hw)</v>
          </cell>
        </row>
        <row r="499">
          <cell r="E499">
            <v>0</v>
          </cell>
          <cell r="F499">
            <v>11</v>
          </cell>
          <cell r="L499" t="str">
            <v>Polsterer/Polsterin (Hw)</v>
          </cell>
        </row>
        <row r="500">
          <cell r="E500">
            <v>40</v>
          </cell>
          <cell r="F500">
            <v>426</v>
          </cell>
          <cell r="L500" t="str">
            <v>Polsterer/Polsterin (IH)</v>
          </cell>
        </row>
        <row r="501">
          <cell r="E501">
            <v>73</v>
          </cell>
          <cell r="F501">
            <v>196</v>
          </cell>
          <cell r="L501" t="str">
            <v>Fahrzeugpolsterer/-polsterin (IH)</v>
          </cell>
        </row>
        <row r="502">
          <cell r="E502">
            <v>0</v>
          </cell>
          <cell r="F502">
            <v>1</v>
          </cell>
          <cell r="L502" t="str">
            <v>Fahrzeugpolsterer/-polsterin (Hw)</v>
          </cell>
        </row>
        <row r="503">
          <cell r="E503">
            <v>210</v>
          </cell>
          <cell r="F503">
            <v>247</v>
          </cell>
          <cell r="L503" t="str">
            <v>Polster- und Dekorationsnäher/in (Hw)</v>
          </cell>
        </row>
        <row r="504">
          <cell r="E504">
            <v>18</v>
          </cell>
          <cell r="F504">
            <v>18</v>
          </cell>
          <cell r="L504" t="str">
            <v>Polster- und Dekorationsnäher/in (IH)</v>
          </cell>
        </row>
        <row r="505">
          <cell r="E505">
            <v>2085</v>
          </cell>
          <cell r="F505">
            <v>5634</v>
          </cell>
          <cell r="L505" t="str">
            <v xml:space="preserve">Zusammen  </v>
          </cell>
        </row>
        <row r="506">
          <cell r="L506" t="str">
            <v xml:space="preserve">Berufe in der Holz- und Kunststoffverarbeitung </v>
          </cell>
        </row>
        <row r="507">
          <cell r="E507">
            <v>1984</v>
          </cell>
          <cell r="F507">
            <v>30106</v>
          </cell>
          <cell r="L507" t="str">
            <v>Tischler/in (Hw)</v>
          </cell>
        </row>
        <row r="508">
          <cell r="E508">
            <v>2</v>
          </cell>
          <cell r="F508">
            <v>103</v>
          </cell>
          <cell r="L508" t="str">
            <v>Holzverarbeiter/in*) (Hw)</v>
          </cell>
        </row>
        <row r="509">
          <cell r="E509">
            <v>95</v>
          </cell>
          <cell r="F509">
            <v>2442</v>
          </cell>
          <cell r="L509" t="str">
            <v>Holzbearbeiter/in*) (Hw)</v>
          </cell>
        </row>
        <row r="510">
          <cell r="E510">
            <v>51</v>
          </cell>
          <cell r="F510">
            <v>875</v>
          </cell>
          <cell r="L510" t="str">
            <v>Holzbearbeiter/in*) (IH)</v>
          </cell>
        </row>
        <row r="511">
          <cell r="E511">
            <v>10</v>
          </cell>
          <cell r="F511">
            <v>637</v>
          </cell>
          <cell r="L511" t="str">
            <v>Holzfachwerker/in*) (Hw)</v>
          </cell>
        </row>
        <row r="512">
          <cell r="E512">
            <v>3</v>
          </cell>
          <cell r="F512">
            <v>185</v>
          </cell>
          <cell r="L512" t="str">
            <v>Holzfachwerker/in*) (IH)</v>
          </cell>
        </row>
        <row r="513">
          <cell r="E513">
            <v>0</v>
          </cell>
          <cell r="F513">
            <v>17</v>
          </cell>
          <cell r="L513" t="str">
            <v>Holzwerker/in*) (Hw)</v>
          </cell>
        </row>
        <row r="514">
          <cell r="E514">
            <v>1</v>
          </cell>
          <cell r="F514">
            <v>33</v>
          </cell>
          <cell r="L514" t="str">
            <v>Holzwerker/in*) (IH)</v>
          </cell>
        </row>
        <row r="515">
          <cell r="E515">
            <v>66</v>
          </cell>
          <cell r="F515">
            <v>961</v>
          </cell>
          <cell r="L515" t="str">
            <v>Modellbauer/in (Hw)</v>
          </cell>
        </row>
        <row r="516">
          <cell r="E516">
            <v>67</v>
          </cell>
          <cell r="F516">
            <v>727</v>
          </cell>
          <cell r="L516" t="str">
            <v>Modellbaumechaniker/in (IH)</v>
          </cell>
        </row>
        <row r="517">
          <cell r="E517">
            <v>1</v>
          </cell>
          <cell r="F517">
            <v>27</v>
          </cell>
          <cell r="L517" t="str">
            <v>Holzmechaniker/in (Hw)</v>
          </cell>
        </row>
        <row r="518">
          <cell r="E518">
            <v>168</v>
          </cell>
          <cell r="F518">
            <v>3540</v>
          </cell>
          <cell r="L518" t="str">
            <v>Holzmechaniker/in (IH)</v>
          </cell>
        </row>
        <row r="519">
          <cell r="E519">
            <v>0</v>
          </cell>
          <cell r="F519">
            <v>2</v>
          </cell>
          <cell r="L519" t="str">
            <v>Wagner/in (Hw)</v>
          </cell>
        </row>
        <row r="520">
          <cell r="E520">
            <v>0</v>
          </cell>
          <cell r="F520">
            <v>5</v>
          </cell>
          <cell r="L520" t="str">
            <v>Böttcher/in (Hw)</v>
          </cell>
        </row>
        <row r="521">
          <cell r="E521">
            <v>34</v>
          </cell>
          <cell r="F521">
            <v>412</v>
          </cell>
          <cell r="L521" t="str">
            <v>Bootsbauer/in (Hw)</v>
          </cell>
        </row>
        <row r="522">
          <cell r="E522">
            <v>1</v>
          </cell>
          <cell r="F522">
            <v>23</v>
          </cell>
          <cell r="L522" t="str">
            <v>Bootsbauer/in (IH)</v>
          </cell>
        </row>
        <row r="523">
          <cell r="E523">
            <v>0</v>
          </cell>
          <cell r="F523">
            <v>3</v>
          </cell>
          <cell r="L523" t="str">
            <v>Schiffbauer/in (Hw)</v>
          </cell>
        </row>
        <row r="524">
          <cell r="E524">
            <v>0</v>
          </cell>
          <cell r="F524">
            <v>3</v>
          </cell>
          <cell r="L524" t="str">
            <v>Leichtflugzeugbauer/in (Hw)</v>
          </cell>
        </row>
        <row r="525">
          <cell r="E525">
            <v>5</v>
          </cell>
          <cell r="F525">
            <v>49</v>
          </cell>
          <cell r="L525" t="str">
            <v>Leichtflugzeugbauer/in (IH)</v>
          </cell>
        </row>
        <row r="526">
          <cell r="E526">
            <v>2488</v>
          </cell>
          <cell r="F526">
            <v>40150</v>
          </cell>
          <cell r="L526" t="str">
            <v xml:space="preserve">Zusammen  </v>
          </cell>
        </row>
        <row r="527">
          <cell r="L527" t="str">
            <v xml:space="preserve">Maler/innen, Lackierer/innen und verwandte Berufe </v>
          </cell>
        </row>
        <row r="528">
          <cell r="E528">
            <v>3269</v>
          </cell>
          <cell r="F528">
            <v>39445</v>
          </cell>
          <cell r="L528" t="str">
            <v>Maler/in und Lackierer/in (Hw)</v>
          </cell>
        </row>
        <row r="529">
          <cell r="E529">
            <v>361</v>
          </cell>
          <cell r="F529">
            <v>3355</v>
          </cell>
          <cell r="L529" t="str">
            <v>Bau- und Metallmaler/in*) (Hw)</v>
          </cell>
        </row>
        <row r="530">
          <cell r="E530">
            <v>40</v>
          </cell>
          <cell r="F530">
            <v>436</v>
          </cell>
          <cell r="L530" t="str">
            <v>Fachwerker/in im Maler- und Lackiererhandwerk*) (Hw)</v>
          </cell>
        </row>
        <row r="531">
          <cell r="E531">
            <v>4</v>
          </cell>
          <cell r="F531">
            <v>59</v>
          </cell>
          <cell r="L531" t="str">
            <v>Malerfachwerker/in*) (Hw)</v>
          </cell>
        </row>
        <row r="532">
          <cell r="E532">
            <v>10</v>
          </cell>
          <cell r="F532">
            <v>68</v>
          </cell>
          <cell r="L532" t="str">
            <v>Farbgeber/in*) (IH)</v>
          </cell>
        </row>
        <row r="533">
          <cell r="E533">
            <v>45</v>
          </cell>
          <cell r="F533">
            <v>167</v>
          </cell>
          <cell r="L533" t="str">
            <v>Lackierer/in -Holz und Metall (IH)</v>
          </cell>
        </row>
        <row r="534">
          <cell r="E534">
            <v>0</v>
          </cell>
          <cell r="F534">
            <v>7</v>
          </cell>
          <cell r="L534" t="str">
            <v>Verfahrensmechaniker/in für Beschichtungstechnik (Hw)</v>
          </cell>
        </row>
        <row r="535">
          <cell r="E535">
            <v>108</v>
          </cell>
          <cell r="F535">
            <v>741</v>
          </cell>
          <cell r="L535" t="str">
            <v>Verfahrensmechaniker/in für Beschichtungstechnik (IH)</v>
          </cell>
        </row>
        <row r="536">
          <cell r="E536">
            <v>42</v>
          </cell>
          <cell r="F536">
            <v>58</v>
          </cell>
          <cell r="L536" t="str">
            <v>Vergolder/in (Hw)</v>
          </cell>
        </row>
        <row r="537">
          <cell r="E537">
            <v>113</v>
          </cell>
          <cell r="F537">
            <v>131</v>
          </cell>
          <cell r="L537" t="str">
            <v>Glas- und Kerammaler/in (IH)</v>
          </cell>
        </row>
        <row r="538">
          <cell r="E538">
            <v>21</v>
          </cell>
          <cell r="F538">
            <v>36</v>
          </cell>
          <cell r="L538" t="str">
            <v>Glas- und Porzellanmaler/in (Hw)</v>
          </cell>
        </row>
        <row r="539">
          <cell r="E539">
            <v>24</v>
          </cell>
          <cell r="F539">
            <v>26</v>
          </cell>
          <cell r="L539" t="str">
            <v>Glas- und Kerammaler/in (Hw)</v>
          </cell>
        </row>
        <row r="540">
          <cell r="E540">
            <v>31</v>
          </cell>
          <cell r="F540">
            <v>34</v>
          </cell>
          <cell r="L540" t="str">
            <v>Manufakturporzellanmaler/in (IH)</v>
          </cell>
        </row>
        <row r="541">
          <cell r="E541">
            <v>4068</v>
          </cell>
          <cell r="F541">
            <v>44563</v>
          </cell>
          <cell r="L541" t="str">
            <v xml:space="preserve">Zusammen  </v>
          </cell>
        </row>
        <row r="542">
          <cell r="L542" t="str">
            <v xml:space="preserve">Warenprüfer/innen, Versandfertigmacher/innen </v>
          </cell>
        </row>
        <row r="543">
          <cell r="E543">
            <v>0</v>
          </cell>
          <cell r="F543">
            <v>2</v>
          </cell>
          <cell r="L543" t="str">
            <v>Güteprüfer/in*) (IH)</v>
          </cell>
        </row>
        <row r="544">
          <cell r="E544">
            <v>0</v>
          </cell>
          <cell r="F544">
            <v>80</v>
          </cell>
          <cell r="L544" t="str">
            <v>Seegüterkontrolleur/in (IH)</v>
          </cell>
        </row>
        <row r="545">
          <cell r="E545">
            <v>7</v>
          </cell>
          <cell r="F545">
            <v>69</v>
          </cell>
          <cell r="L545" t="str">
            <v>Handelsfachpacker/in (Hw)</v>
          </cell>
        </row>
        <row r="546">
          <cell r="E546">
            <v>393</v>
          </cell>
          <cell r="F546">
            <v>4240</v>
          </cell>
          <cell r="L546" t="str">
            <v>Handelsfachpacker/in (IH)</v>
          </cell>
        </row>
        <row r="547">
          <cell r="E547">
            <v>14</v>
          </cell>
          <cell r="F547">
            <v>125</v>
          </cell>
          <cell r="L547" t="str">
            <v>Lagerfachhelfer/in*) (IH)</v>
          </cell>
        </row>
        <row r="548">
          <cell r="E548">
            <v>1</v>
          </cell>
          <cell r="F548">
            <v>67</v>
          </cell>
          <cell r="L548" t="str">
            <v>Recycling-Fachwerker/in*) (IH)</v>
          </cell>
        </row>
        <row r="549">
          <cell r="E549">
            <v>0</v>
          </cell>
          <cell r="F549">
            <v>26</v>
          </cell>
          <cell r="L549" t="str">
            <v>Recycling-Monteur/in*) (IH)</v>
          </cell>
        </row>
        <row r="550">
          <cell r="E550">
            <v>3</v>
          </cell>
          <cell r="F550">
            <v>43</v>
          </cell>
          <cell r="L550" t="str">
            <v>Fachwerker/in für Recycling*) (IH)</v>
          </cell>
        </row>
        <row r="551">
          <cell r="E551">
            <v>418</v>
          </cell>
          <cell r="F551">
            <v>4652</v>
          </cell>
          <cell r="L551" t="str">
            <v xml:space="preserve">Zusammen  </v>
          </cell>
        </row>
        <row r="552">
          <cell r="L552" t="str">
            <v xml:space="preserve">Maschinen-, Anlagenführer/innen, a.n.g. </v>
          </cell>
        </row>
        <row r="553">
          <cell r="E553">
            <v>2</v>
          </cell>
          <cell r="F553">
            <v>37</v>
          </cell>
          <cell r="L553" t="str">
            <v>Fachkraft für Wasserversorgungstechnik (IH)</v>
          </cell>
        </row>
        <row r="554">
          <cell r="E554">
            <v>7</v>
          </cell>
          <cell r="F554">
            <v>57</v>
          </cell>
          <cell r="L554" t="str">
            <v>Fachkraft für Wasserversorgungstechnik (ÖD)</v>
          </cell>
        </row>
        <row r="555">
          <cell r="E555">
            <v>0</v>
          </cell>
          <cell r="F555">
            <v>156</v>
          </cell>
          <cell r="L555" t="str">
            <v>Baugeräteführer/in (Hw)</v>
          </cell>
        </row>
        <row r="556">
          <cell r="E556">
            <v>4</v>
          </cell>
          <cell r="F556">
            <v>668</v>
          </cell>
          <cell r="L556" t="str">
            <v>Baugeräteführer/in (IH)</v>
          </cell>
        </row>
        <row r="557">
          <cell r="E557">
            <v>13</v>
          </cell>
          <cell r="F557">
            <v>918</v>
          </cell>
          <cell r="L557" t="str">
            <v xml:space="preserve">Zusammen  </v>
          </cell>
        </row>
        <row r="558">
          <cell r="L558" t="str">
            <v xml:space="preserve">Techniker/innen, a.n.g. </v>
          </cell>
        </row>
        <row r="559">
          <cell r="E559">
            <v>5</v>
          </cell>
          <cell r="F559">
            <v>17</v>
          </cell>
          <cell r="L559" t="str">
            <v>Fachkraft für Straßen- und Verkehrstechnik (IH)</v>
          </cell>
        </row>
        <row r="560">
          <cell r="E560">
            <v>25</v>
          </cell>
          <cell r="F560">
            <v>60</v>
          </cell>
          <cell r="L560" t="str">
            <v>Fachkraft für Straßen- und Verkehrstechnik (ÖD)</v>
          </cell>
        </row>
        <row r="561">
          <cell r="E561">
            <v>1</v>
          </cell>
          <cell r="F561">
            <v>4</v>
          </cell>
          <cell r="L561" t="str">
            <v>Fachkraft für Wasserwirtschaft (IH)</v>
          </cell>
        </row>
        <row r="562">
          <cell r="E562">
            <v>6</v>
          </cell>
          <cell r="F562">
            <v>23</v>
          </cell>
          <cell r="L562" t="str">
            <v>Fachkraft für Wasserwirtschaft (ÖD)</v>
          </cell>
        </row>
        <row r="563">
          <cell r="E563">
            <v>1045</v>
          </cell>
          <cell r="F563">
            <v>3224</v>
          </cell>
          <cell r="L563" t="str">
            <v>Vermessungstechniker/in (ÖD)</v>
          </cell>
        </row>
        <row r="564">
          <cell r="E564">
            <v>8</v>
          </cell>
          <cell r="F564">
            <v>29</v>
          </cell>
          <cell r="L564" t="str">
            <v>Bergvermessungstechniker/in (IH)</v>
          </cell>
        </row>
        <row r="565">
          <cell r="E565">
            <v>1090</v>
          </cell>
          <cell r="F565">
            <v>3357</v>
          </cell>
          <cell r="L565" t="str">
            <v xml:space="preserve">Zusammen  </v>
          </cell>
        </row>
        <row r="566">
          <cell r="L566" t="str">
            <v xml:space="preserve">Technische Sonderfachkräfte </v>
          </cell>
        </row>
        <row r="567">
          <cell r="E567">
            <v>1096</v>
          </cell>
          <cell r="F567">
            <v>1386</v>
          </cell>
          <cell r="L567" t="str">
            <v>Biologielaborant/in (IH)</v>
          </cell>
        </row>
        <row r="568">
          <cell r="E568">
            <v>20</v>
          </cell>
          <cell r="F568">
            <v>34</v>
          </cell>
          <cell r="L568" t="str">
            <v>Landwirtschaftlich-technische(r) Laborant/in (Lw)</v>
          </cell>
        </row>
        <row r="569">
          <cell r="E569">
            <v>419</v>
          </cell>
          <cell r="F569">
            <v>505</v>
          </cell>
          <cell r="L569" t="str">
            <v>Milchwirtschaftliche(r) Laborant/in (Lw)</v>
          </cell>
        </row>
        <row r="570">
          <cell r="E570">
            <v>0</v>
          </cell>
          <cell r="F570">
            <v>24</v>
          </cell>
          <cell r="L570" t="str">
            <v>Qualitätsfachmann/-fachfrau -Längenprüftechnik*) (IH)</v>
          </cell>
        </row>
        <row r="571">
          <cell r="E571">
            <v>146</v>
          </cell>
          <cell r="F571">
            <v>378</v>
          </cell>
          <cell r="L571" t="str">
            <v>Physiklaborant/in (IH)</v>
          </cell>
        </row>
        <row r="572">
          <cell r="E572">
            <v>52</v>
          </cell>
          <cell r="F572">
            <v>63</v>
          </cell>
          <cell r="L572" t="str">
            <v>Textillaborant/in -physikalisch-technisch (IH)</v>
          </cell>
        </row>
        <row r="573">
          <cell r="E573">
            <v>140</v>
          </cell>
          <cell r="F573">
            <v>624</v>
          </cell>
          <cell r="L573" t="str">
            <v>Werkstoffprüfer/in (IH)</v>
          </cell>
        </row>
        <row r="574">
          <cell r="E574">
            <v>0</v>
          </cell>
          <cell r="F574">
            <v>1</v>
          </cell>
          <cell r="L574" t="str">
            <v>Chemielaborant/in (Hw)</v>
          </cell>
        </row>
        <row r="575">
          <cell r="E575">
            <v>3408</v>
          </cell>
          <cell r="F575">
            <v>5555</v>
          </cell>
          <cell r="L575" t="str">
            <v>Chemielaborant/in (IH)</v>
          </cell>
        </row>
        <row r="576">
          <cell r="E576">
            <v>195</v>
          </cell>
          <cell r="F576">
            <v>385</v>
          </cell>
          <cell r="L576" t="str">
            <v>Lacklaborant/in (IH)</v>
          </cell>
        </row>
        <row r="577">
          <cell r="E577">
            <v>69</v>
          </cell>
          <cell r="F577">
            <v>92</v>
          </cell>
          <cell r="L577" t="str">
            <v>Textillaborant/in -chemisch-technisch (IH)</v>
          </cell>
        </row>
        <row r="578">
          <cell r="E578">
            <v>18</v>
          </cell>
          <cell r="F578">
            <v>29</v>
          </cell>
          <cell r="L578" t="str">
            <v>Stoffprüfer/in (Chemie) -Glas-, keramische Industrie sowie Steine und Erden (IH)</v>
          </cell>
        </row>
        <row r="579">
          <cell r="E579">
            <v>4</v>
          </cell>
          <cell r="F579">
            <v>12</v>
          </cell>
          <cell r="L579" t="str">
            <v>Edelmetallprüfer/in (IH)</v>
          </cell>
        </row>
        <row r="580">
          <cell r="E580">
            <v>74</v>
          </cell>
          <cell r="F580">
            <v>384</v>
          </cell>
          <cell r="L580" t="str">
            <v>Baustoffprüfer/in (IH)</v>
          </cell>
        </row>
        <row r="581">
          <cell r="E581">
            <v>22</v>
          </cell>
          <cell r="F581">
            <v>24</v>
          </cell>
          <cell r="L581" t="str">
            <v>Fotolaborant/in (Hw)</v>
          </cell>
        </row>
        <row r="582">
          <cell r="E582">
            <v>82</v>
          </cell>
          <cell r="F582">
            <v>98</v>
          </cell>
          <cell r="L582" t="str">
            <v>Fotolaborant/in (IH)</v>
          </cell>
        </row>
        <row r="583">
          <cell r="E583">
            <v>59</v>
          </cell>
          <cell r="F583">
            <v>89</v>
          </cell>
          <cell r="L583" t="str">
            <v>Fotomedienlaborant/in (Hw)</v>
          </cell>
        </row>
        <row r="584">
          <cell r="E584">
            <v>296</v>
          </cell>
          <cell r="F584">
            <v>413</v>
          </cell>
          <cell r="L584" t="str">
            <v>Fotomedienlaborant/in (IH)</v>
          </cell>
        </row>
        <row r="585">
          <cell r="E585">
            <v>3</v>
          </cell>
          <cell r="F585">
            <v>9</v>
          </cell>
          <cell r="L585" t="str">
            <v>Film- und Videolaborant/in (IH)</v>
          </cell>
        </row>
        <row r="586">
          <cell r="E586">
            <v>6103</v>
          </cell>
          <cell r="F586">
            <v>10105</v>
          </cell>
          <cell r="L586" t="str">
            <v xml:space="preserve">Zusammen  </v>
          </cell>
        </row>
        <row r="587">
          <cell r="L587" t="str">
            <v xml:space="preserve">Technische Zeichner/innen und verwandte Berufe </v>
          </cell>
        </row>
        <row r="588">
          <cell r="E588">
            <v>305</v>
          </cell>
          <cell r="F588">
            <v>934</v>
          </cell>
          <cell r="L588" t="str">
            <v>Technische(r) Zeichner/in (Hw)</v>
          </cell>
        </row>
        <row r="589">
          <cell r="E589">
            <v>3829</v>
          </cell>
          <cell r="F589">
            <v>8770</v>
          </cell>
          <cell r="L589" t="str">
            <v>Technische(r) Zeichner/in -42 Monate (IH)</v>
          </cell>
        </row>
        <row r="590">
          <cell r="E590">
            <v>2</v>
          </cell>
          <cell r="F590">
            <v>11</v>
          </cell>
          <cell r="L590" t="str">
            <v>Teilzeichner/in*) (IH)</v>
          </cell>
        </row>
        <row r="591">
          <cell r="E591">
            <v>57</v>
          </cell>
          <cell r="F591">
            <v>128</v>
          </cell>
          <cell r="L591" t="str">
            <v>Bauzeichner/in (Hw)</v>
          </cell>
        </row>
        <row r="592">
          <cell r="E592">
            <v>3831</v>
          </cell>
          <cell r="F592">
            <v>6730</v>
          </cell>
          <cell r="L592" t="str">
            <v>Bauzeichner/in (IH)</v>
          </cell>
        </row>
        <row r="593">
          <cell r="E593">
            <v>7</v>
          </cell>
          <cell r="F593">
            <v>15</v>
          </cell>
          <cell r="L593" t="str">
            <v>Kartograph/in (IH)</v>
          </cell>
        </row>
        <row r="594">
          <cell r="E594">
            <v>72</v>
          </cell>
          <cell r="F594">
            <v>108</v>
          </cell>
          <cell r="L594" t="str">
            <v>Kartograph/in (ÖD)</v>
          </cell>
        </row>
        <row r="595">
          <cell r="E595">
            <v>8103</v>
          </cell>
          <cell r="F595">
            <v>16696</v>
          </cell>
          <cell r="L595" t="str">
            <v xml:space="preserve">Zusammen  </v>
          </cell>
        </row>
        <row r="596">
          <cell r="L596" t="str">
            <v xml:space="preserve">Verkaufspersonal </v>
          </cell>
        </row>
        <row r="597">
          <cell r="E597">
            <v>30</v>
          </cell>
          <cell r="F597">
            <v>35</v>
          </cell>
          <cell r="L597" t="str">
            <v>Verkäufer/in (Hw)</v>
          </cell>
        </row>
        <row r="598">
          <cell r="E598">
            <v>18845</v>
          </cell>
          <cell r="F598">
            <v>27187</v>
          </cell>
          <cell r="L598" t="str">
            <v>Verkäufer/in (IH)</v>
          </cell>
        </row>
        <row r="599">
          <cell r="E599">
            <v>499</v>
          </cell>
          <cell r="F599">
            <v>775</v>
          </cell>
          <cell r="L599" t="str">
            <v>Verkaufshilfe*) (IH)</v>
          </cell>
        </row>
        <row r="600">
          <cell r="E600">
            <v>27591</v>
          </cell>
          <cell r="F600">
            <v>28893</v>
          </cell>
          <cell r="L600" t="str">
            <v>Fachverkäufer/in im Nahrungsmittelhandwerk (Hw)</v>
          </cell>
        </row>
        <row r="601">
          <cell r="E601">
            <v>22</v>
          </cell>
          <cell r="F601">
            <v>24</v>
          </cell>
          <cell r="L601" t="str">
            <v>Fachgehilfe/-gehilfin im Nahrungsmittelverkauf*) (Hw)</v>
          </cell>
        </row>
        <row r="602">
          <cell r="E602">
            <v>46987</v>
          </cell>
          <cell r="F602">
            <v>56914</v>
          </cell>
          <cell r="L602" t="str">
            <v xml:space="preserve">Zusammen  </v>
          </cell>
        </row>
        <row r="603">
          <cell r="L603" t="str">
            <v xml:space="preserve">Groß- und Einzelhandelskaufleute, Ein- und Verkaufsfachleute </v>
          </cell>
        </row>
        <row r="604">
          <cell r="E604">
            <v>6</v>
          </cell>
          <cell r="F604">
            <v>16</v>
          </cell>
          <cell r="L604" t="str">
            <v>Kaufmann/Kauffrau im Groß- und Außenhandel (Hw)</v>
          </cell>
        </row>
        <row r="605">
          <cell r="E605">
            <v>17543</v>
          </cell>
          <cell r="F605">
            <v>41227</v>
          </cell>
          <cell r="L605" t="str">
            <v>Kaufmann/Kauffrau im Groß- und Außenhandel (IH)</v>
          </cell>
        </row>
        <row r="606">
          <cell r="E606">
            <v>167</v>
          </cell>
          <cell r="F606">
            <v>323</v>
          </cell>
          <cell r="L606" t="str">
            <v>Kaufmann/Kauffrau im Einzelhandel (Hw)</v>
          </cell>
        </row>
        <row r="607">
          <cell r="E607">
            <v>42762</v>
          </cell>
          <cell r="F607">
            <v>73784</v>
          </cell>
          <cell r="L607" t="str">
            <v>Kaufmann/Kauffrau im Einzelhandel (IH)</v>
          </cell>
        </row>
        <row r="608">
          <cell r="E608">
            <v>1035</v>
          </cell>
          <cell r="F608">
            <v>2580</v>
          </cell>
          <cell r="L608" t="str">
            <v>Automobilkaufmann/-kauffrau (Hw)</v>
          </cell>
        </row>
        <row r="609">
          <cell r="E609">
            <v>2811</v>
          </cell>
          <cell r="F609">
            <v>6920</v>
          </cell>
          <cell r="L609" t="str">
            <v>Automobilkaufmann/-kauffrau (IH)</v>
          </cell>
        </row>
        <row r="610">
          <cell r="E610">
            <v>2107</v>
          </cell>
          <cell r="F610">
            <v>2554</v>
          </cell>
          <cell r="L610" t="str">
            <v>Buchhändler/in (IH)</v>
          </cell>
        </row>
        <row r="611">
          <cell r="E611">
            <v>34</v>
          </cell>
          <cell r="F611">
            <v>76</v>
          </cell>
          <cell r="L611" t="str">
            <v>Musikalienhändler/in (IH)</v>
          </cell>
        </row>
        <row r="612">
          <cell r="E612">
            <v>1037</v>
          </cell>
          <cell r="F612">
            <v>1139</v>
          </cell>
          <cell r="L612" t="str">
            <v>Drogist/in (IH)</v>
          </cell>
        </row>
        <row r="613">
          <cell r="E613">
            <v>67502</v>
          </cell>
          <cell r="F613">
            <v>128619</v>
          </cell>
          <cell r="L613" t="str">
            <v xml:space="preserve">Zusammen  </v>
          </cell>
        </row>
        <row r="614">
          <cell r="L614" t="str">
            <v xml:space="preserve">Warenkaufleute,a.n.g., Vertreter/Vertreterinnen </v>
          </cell>
        </row>
        <row r="615">
          <cell r="E615">
            <v>1715</v>
          </cell>
          <cell r="F615">
            <v>2302</v>
          </cell>
          <cell r="L615" t="str">
            <v>Verlagskaufmann/-kauffrau (IH)</v>
          </cell>
        </row>
        <row r="616">
          <cell r="E616">
            <v>8621</v>
          </cell>
          <cell r="F616">
            <v>8728</v>
          </cell>
          <cell r="L616" t="str">
            <v>Pharmazeutisch-kaufmännische(r) Angestellte(r) (FB)</v>
          </cell>
        </row>
        <row r="617">
          <cell r="E617">
            <v>118</v>
          </cell>
          <cell r="F617">
            <v>681</v>
          </cell>
          <cell r="L617" t="str">
            <v>Tankwart/in (IH)</v>
          </cell>
        </row>
        <row r="618">
          <cell r="E618">
            <v>10454</v>
          </cell>
          <cell r="F618">
            <v>11711</v>
          </cell>
          <cell r="L618" t="str">
            <v xml:space="preserve">Zusammen  </v>
          </cell>
        </row>
        <row r="619">
          <cell r="L619" t="str">
            <v xml:space="preserve">Bank-, Bausparkassen-, Versicherungsfachleute </v>
          </cell>
        </row>
        <row r="620">
          <cell r="E620">
            <v>25764</v>
          </cell>
          <cell r="F620">
            <v>43660</v>
          </cell>
          <cell r="L620" t="str">
            <v>Bankkaufmann/-kauffrau (IH)</v>
          </cell>
        </row>
        <row r="621">
          <cell r="E621">
            <v>7986</v>
          </cell>
          <cell r="F621">
            <v>15349</v>
          </cell>
          <cell r="L621" t="str">
            <v>Versicherungskaufmann/-kauffrau (IH)</v>
          </cell>
        </row>
        <row r="622">
          <cell r="E622">
            <v>595</v>
          </cell>
          <cell r="F622">
            <v>826</v>
          </cell>
          <cell r="L622" t="str">
            <v>Kaufmann/Kauffrau im Gesundheitswesen (IH)</v>
          </cell>
        </row>
        <row r="623">
          <cell r="E623">
            <v>34345</v>
          </cell>
          <cell r="F623">
            <v>59835</v>
          </cell>
          <cell r="L623" t="str">
            <v xml:space="preserve">Zusammen  </v>
          </cell>
        </row>
        <row r="624">
          <cell r="L624" t="str">
            <v xml:space="preserve">Andere Dienstleistungskaufleute und zugehörige Berufe </v>
          </cell>
        </row>
        <row r="625">
          <cell r="E625">
            <v>5981</v>
          </cell>
          <cell r="F625">
            <v>13252</v>
          </cell>
          <cell r="L625" t="str">
            <v>Speditionskaufmann/-kauffrau (IH)</v>
          </cell>
        </row>
        <row r="626">
          <cell r="E626">
            <v>366</v>
          </cell>
          <cell r="F626">
            <v>745</v>
          </cell>
          <cell r="L626" t="str">
            <v>Schifffahrtskaufmann/-kauffrau (IH)</v>
          </cell>
        </row>
        <row r="627">
          <cell r="E627">
            <v>136</v>
          </cell>
          <cell r="F627">
            <v>186</v>
          </cell>
          <cell r="L627" t="str">
            <v>Kaufmann/Kauffrau im Eisenbahn- und Straßenverkehr (IH)</v>
          </cell>
        </row>
        <row r="628">
          <cell r="E628">
            <v>79</v>
          </cell>
          <cell r="F628">
            <v>101</v>
          </cell>
          <cell r="L628" t="str">
            <v>Luftverkehrskaufmann/-kauffrau (IH)</v>
          </cell>
        </row>
        <row r="629">
          <cell r="E629">
            <v>7876</v>
          </cell>
          <cell r="F629">
            <v>9038</v>
          </cell>
          <cell r="L629" t="str">
            <v>Reiseverkehrskaufmann/-kauffrau (IH)</v>
          </cell>
        </row>
        <row r="630">
          <cell r="E630">
            <v>242</v>
          </cell>
          <cell r="F630">
            <v>319</v>
          </cell>
          <cell r="L630" t="str">
            <v>Servicekaufmann/-kauffrau im Luftverkehr (IH)</v>
          </cell>
        </row>
        <row r="631">
          <cell r="E631">
            <v>1180</v>
          </cell>
          <cell r="F631">
            <v>1723</v>
          </cell>
          <cell r="L631" t="str">
            <v>Kaufmann/Kauffrau für Verkehrsservice (IH)</v>
          </cell>
        </row>
        <row r="632">
          <cell r="E632">
            <v>2716</v>
          </cell>
          <cell r="F632">
            <v>3634</v>
          </cell>
          <cell r="L632" t="str">
            <v>Werbekaufmann/-kauffrau (IH)</v>
          </cell>
        </row>
        <row r="633">
          <cell r="E633">
            <v>0</v>
          </cell>
          <cell r="F633">
            <v>1</v>
          </cell>
          <cell r="L633" t="str">
            <v>Werbekaufmann/-kauffrau (Hw)</v>
          </cell>
        </row>
        <row r="634">
          <cell r="E634">
            <v>770</v>
          </cell>
          <cell r="F634">
            <v>1215</v>
          </cell>
          <cell r="L634" t="str">
            <v>Veranstaltungskaufmann/-kauffrau (IH)</v>
          </cell>
        </row>
        <row r="635">
          <cell r="E635">
            <v>533</v>
          </cell>
          <cell r="F635">
            <v>849</v>
          </cell>
          <cell r="L635" t="str">
            <v>Kaufmann/Kauffrau für audiovisuelle Medien (IH)</v>
          </cell>
        </row>
        <row r="636">
          <cell r="E636">
            <v>281</v>
          </cell>
          <cell r="F636">
            <v>446</v>
          </cell>
          <cell r="L636" t="str">
            <v>Mediengestalter/in für Digital- und Printmedien -Medienberatung (IH)</v>
          </cell>
        </row>
        <row r="637">
          <cell r="E637">
            <v>3223</v>
          </cell>
          <cell r="F637">
            <v>5142</v>
          </cell>
          <cell r="L637" t="str">
            <v>Kaufmann/Kauffrau in der Grundstücks- und Wohnungswirtschaft (IH)</v>
          </cell>
        </row>
        <row r="638">
          <cell r="E638">
            <v>23383</v>
          </cell>
          <cell r="F638">
            <v>36651</v>
          </cell>
          <cell r="L638" t="str">
            <v xml:space="preserve">Zusammen  </v>
          </cell>
        </row>
        <row r="639">
          <cell r="L639" t="str">
            <v xml:space="preserve">Berufe des Landverkehrs </v>
          </cell>
        </row>
        <row r="640">
          <cell r="E640">
            <v>91</v>
          </cell>
          <cell r="F640">
            <v>998</v>
          </cell>
          <cell r="L640" t="str">
            <v>Eisenbahner/in im Betriebsdienst (IH)</v>
          </cell>
        </row>
        <row r="641">
          <cell r="E641">
            <v>32</v>
          </cell>
          <cell r="F641">
            <v>1486</v>
          </cell>
          <cell r="L641" t="str">
            <v>Berufskraftfahrer/in (IH)</v>
          </cell>
        </row>
        <row r="642">
          <cell r="E642">
            <v>46</v>
          </cell>
          <cell r="F642">
            <v>1535</v>
          </cell>
          <cell r="L642" t="str">
            <v>Straßenwärter/in (ÖD)</v>
          </cell>
        </row>
        <row r="643">
          <cell r="E643">
            <v>169</v>
          </cell>
          <cell r="F643">
            <v>4019</v>
          </cell>
          <cell r="L643" t="str">
            <v xml:space="preserve">Zusammen  </v>
          </cell>
        </row>
        <row r="644">
          <cell r="L644" t="str">
            <v xml:space="preserve">Berufe des Wasser- und Luftverkehrs </v>
          </cell>
        </row>
        <row r="645">
          <cell r="E645">
            <v>20</v>
          </cell>
          <cell r="F645">
            <v>386</v>
          </cell>
          <cell r="L645" t="str">
            <v>Schiffsmechaniker/in (Seeverk.)</v>
          </cell>
        </row>
        <row r="646">
          <cell r="E646">
            <v>15</v>
          </cell>
          <cell r="F646">
            <v>223</v>
          </cell>
          <cell r="L646" t="str">
            <v>Binnenschiffer/in (IH)</v>
          </cell>
        </row>
        <row r="647">
          <cell r="E647">
            <v>4</v>
          </cell>
          <cell r="F647">
            <v>24</v>
          </cell>
          <cell r="L647" t="str">
            <v>Hafenschiffer/in (IH)</v>
          </cell>
        </row>
        <row r="648">
          <cell r="E648">
            <v>0</v>
          </cell>
          <cell r="F648">
            <v>8</v>
          </cell>
          <cell r="L648" t="str">
            <v>Ewerführer/in (IH)</v>
          </cell>
        </row>
        <row r="649">
          <cell r="E649">
            <v>39</v>
          </cell>
          <cell r="F649">
            <v>641</v>
          </cell>
          <cell r="L649" t="str">
            <v xml:space="preserve">Zusammen  </v>
          </cell>
        </row>
        <row r="650">
          <cell r="L650" t="str">
            <v xml:space="preserve">Berufe des Nachrichtenverkehrs </v>
          </cell>
        </row>
        <row r="651">
          <cell r="E651">
            <v>1759</v>
          </cell>
          <cell r="F651">
            <v>4117</v>
          </cell>
          <cell r="L651" t="str">
            <v>Fachkraft für Brief- und Frachtverkehr (IH)</v>
          </cell>
        </row>
        <row r="652">
          <cell r="E652">
            <v>2</v>
          </cell>
          <cell r="F652">
            <v>4</v>
          </cell>
          <cell r="L652" t="str">
            <v>Blinde(r)/Sehbehinderte(r) Telekommunikationsoperator/in*) (IH)</v>
          </cell>
        </row>
        <row r="653">
          <cell r="E653">
            <v>1761</v>
          </cell>
          <cell r="F653">
            <v>4121</v>
          </cell>
          <cell r="L653" t="str">
            <v xml:space="preserve">Zusammen  </v>
          </cell>
        </row>
        <row r="654">
          <cell r="L654" t="str">
            <v xml:space="preserve">Lagerverwalter/innen, Lager-, Transportarbeiter/innen </v>
          </cell>
        </row>
        <row r="655">
          <cell r="E655">
            <v>1351</v>
          </cell>
          <cell r="F655">
            <v>10138</v>
          </cell>
          <cell r="L655" t="str">
            <v>Fachkraft für Lagerwirtschaft (IH)</v>
          </cell>
        </row>
        <row r="656">
          <cell r="E656">
            <v>26</v>
          </cell>
          <cell r="F656">
            <v>230</v>
          </cell>
          <cell r="L656" t="str">
            <v>Fachkraft für Lagerwirtschaft (Hw)</v>
          </cell>
        </row>
        <row r="657">
          <cell r="E657">
            <v>1377</v>
          </cell>
          <cell r="F657">
            <v>10368</v>
          </cell>
          <cell r="L657" t="str">
            <v xml:space="preserve">Zusammen  </v>
          </cell>
        </row>
        <row r="658">
          <cell r="L658" t="str">
            <v xml:space="preserve">Berufe in der Unternehmensleitung, -beratung und -prüfung </v>
          </cell>
        </row>
        <row r="659">
          <cell r="E659">
            <v>17506</v>
          </cell>
          <cell r="F659">
            <v>22737</v>
          </cell>
          <cell r="L659" t="str">
            <v>Steuerfachangestellte(r) (FB)</v>
          </cell>
        </row>
        <row r="660">
          <cell r="E660">
            <v>17506</v>
          </cell>
          <cell r="F660">
            <v>22737</v>
          </cell>
          <cell r="L660" t="str">
            <v xml:space="preserve">Zusammen  </v>
          </cell>
        </row>
        <row r="661">
          <cell r="L661" t="str">
            <v xml:space="preserve">Rechnungskaufleute, Informatiker/innen </v>
          </cell>
        </row>
        <row r="662">
          <cell r="E662">
            <v>0</v>
          </cell>
          <cell r="F662">
            <v>7</v>
          </cell>
          <cell r="L662" t="str">
            <v>Fachinformatiker/in (Hw)</v>
          </cell>
        </row>
        <row r="663">
          <cell r="E663">
            <v>171</v>
          </cell>
          <cell r="F663">
            <v>1519</v>
          </cell>
          <cell r="L663" t="str">
            <v>Fachinformatiker/in (IH)</v>
          </cell>
        </row>
        <row r="664">
          <cell r="E664">
            <v>178</v>
          </cell>
          <cell r="F664">
            <v>458</v>
          </cell>
          <cell r="L664" t="str">
            <v>Mathematisch-technische(r) Assistent/in (IH)</v>
          </cell>
        </row>
        <row r="665">
          <cell r="E665">
            <v>0</v>
          </cell>
          <cell r="F665">
            <v>53</v>
          </cell>
          <cell r="L665" t="str">
            <v>Fachinformatiker/in -Anwendungsentwicklung (Hw)</v>
          </cell>
        </row>
        <row r="666">
          <cell r="E666">
            <v>1494</v>
          </cell>
          <cell r="F666">
            <v>10433</v>
          </cell>
          <cell r="L666" t="str">
            <v>Fachinformatiker/in -Anwendungsentwicklung (IH)</v>
          </cell>
        </row>
        <row r="667">
          <cell r="E667">
            <v>2</v>
          </cell>
          <cell r="F667">
            <v>4</v>
          </cell>
          <cell r="L667" t="str">
            <v>Fachinformatiker/in -Anwendungsentwicklung (ÖD)</v>
          </cell>
        </row>
        <row r="668">
          <cell r="E668">
            <v>0</v>
          </cell>
          <cell r="F668">
            <v>3</v>
          </cell>
          <cell r="L668" t="str">
            <v>Fachinformatiker/in -Systemintegration (Hw)</v>
          </cell>
        </row>
        <row r="669">
          <cell r="E669">
            <v>1002</v>
          </cell>
          <cell r="F669">
            <v>12848</v>
          </cell>
          <cell r="L669" t="str">
            <v>Fachinformatiker/in -Systemintegration (IH)</v>
          </cell>
        </row>
        <row r="670">
          <cell r="E670">
            <v>5</v>
          </cell>
          <cell r="F670">
            <v>48</v>
          </cell>
          <cell r="L670" t="str">
            <v>Fachinformatiker/in -Systemintegration (ÖD)</v>
          </cell>
        </row>
        <row r="671">
          <cell r="E671">
            <v>2</v>
          </cell>
          <cell r="F671">
            <v>9</v>
          </cell>
          <cell r="L671" t="str">
            <v>Informatikkaufmann/-kauffrau (Hw)</v>
          </cell>
        </row>
        <row r="672">
          <cell r="E672">
            <v>1618</v>
          </cell>
          <cell r="F672">
            <v>7181</v>
          </cell>
          <cell r="L672" t="str">
            <v>Informatikkaufmann/-kauffrau (IH)</v>
          </cell>
        </row>
        <row r="673">
          <cell r="E673">
            <v>4</v>
          </cell>
          <cell r="F673">
            <v>17</v>
          </cell>
          <cell r="L673" t="str">
            <v>Informations- und Telekommunikations-system-Kaufmann/Kauffrau (Hw)</v>
          </cell>
        </row>
        <row r="674">
          <cell r="E674">
            <v>2118</v>
          </cell>
          <cell r="F674">
            <v>7221</v>
          </cell>
          <cell r="L674" t="str">
            <v>Informations- und Telekommunikations-system-Kaufmann/Kauffrau (IH)</v>
          </cell>
        </row>
        <row r="675">
          <cell r="E675">
            <v>6594</v>
          </cell>
          <cell r="F675">
            <v>39801</v>
          </cell>
          <cell r="L675" t="str">
            <v xml:space="preserve">Zusammen  </v>
          </cell>
        </row>
        <row r="676">
          <cell r="L676" t="str">
            <v xml:space="preserve">Büroberufe, Kaufm. Angestellte, a.n.g. </v>
          </cell>
        </row>
        <row r="677">
          <cell r="E677">
            <v>10969</v>
          </cell>
          <cell r="F677">
            <v>14343</v>
          </cell>
          <cell r="L677" t="str">
            <v>Bürokaufmann/Bürokauffrau (Hw)</v>
          </cell>
        </row>
        <row r="678">
          <cell r="E678">
            <v>38288</v>
          </cell>
          <cell r="F678">
            <v>51026</v>
          </cell>
          <cell r="L678" t="str">
            <v>Bürokaufmann/Bürokauffrau (IH)</v>
          </cell>
        </row>
        <row r="679">
          <cell r="E679">
            <v>299</v>
          </cell>
          <cell r="F679">
            <v>373</v>
          </cell>
          <cell r="L679" t="str">
            <v>Kaufmann/Kauffrau für Bürokommunikation (Hw)</v>
          </cell>
        </row>
        <row r="680">
          <cell r="E680">
            <v>26084</v>
          </cell>
          <cell r="F680">
            <v>31505</v>
          </cell>
          <cell r="L680" t="str">
            <v>Kaufmann/Kauffrau für Bürokommunikation (IH)</v>
          </cell>
        </row>
        <row r="681">
          <cell r="E681">
            <v>813</v>
          </cell>
          <cell r="F681">
            <v>1361</v>
          </cell>
          <cell r="L681" t="str">
            <v>Sport- und Fitnesskaufmann/-kauffrau (IH)</v>
          </cell>
        </row>
        <row r="682">
          <cell r="E682">
            <v>92</v>
          </cell>
          <cell r="F682">
            <v>166</v>
          </cell>
          <cell r="L682" t="str">
            <v>Bürofachhelfer/in*) (IH)</v>
          </cell>
        </row>
        <row r="683">
          <cell r="E683">
            <v>127</v>
          </cell>
          <cell r="F683">
            <v>255</v>
          </cell>
          <cell r="L683" t="str">
            <v>Bürofachkraft*) (IH)</v>
          </cell>
        </row>
        <row r="684">
          <cell r="E684">
            <v>1215</v>
          </cell>
          <cell r="F684">
            <v>2229</v>
          </cell>
          <cell r="L684" t="str">
            <v>Bürokraft*) (IH)</v>
          </cell>
        </row>
        <row r="685">
          <cell r="E685">
            <v>23</v>
          </cell>
          <cell r="F685">
            <v>53</v>
          </cell>
          <cell r="L685" t="str">
            <v>Büropraktiker/in*) (IH)</v>
          </cell>
        </row>
        <row r="686">
          <cell r="E686">
            <v>59</v>
          </cell>
          <cell r="F686">
            <v>102</v>
          </cell>
          <cell r="L686" t="str">
            <v>Bürokraft*) (Hw)</v>
          </cell>
        </row>
        <row r="687">
          <cell r="E687">
            <v>6</v>
          </cell>
          <cell r="F687">
            <v>6</v>
          </cell>
          <cell r="L687" t="str">
            <v>Phono-/Stenotypist/in*) (IH)</v>
          </cell>
        </row>
        <row r="688">
          <cell r="E688">
            <v>11</v>
          </cell>
          <cell r="F688">
            <v>18</v>
          </cell>
          <cell r="L688" t="str">
            <v>Fachkraft für Textverarbeitung*) (IH)</v>
          </cell>
        </row>
        <row r="689">
          <cell r="E689">
            <v>5</v>
          </cell>
          <cell r="F689">
            <v>16</v>
          </cell>
          <cell r="L689" t="str">
            <v>Bürohelfer/in*) (IH)</v>
          </cell>
        </row>
        <row r="690">
          <cell r="E690">
            <v>2</v>
          </cell>
          <cell r="F690">
            <v>2</v>
          </cell>
          <cell r="L690" t="str">
            <v>Verwaltungsangestellte(r)*) (ÖD)</v>
          </cell>
        </row>
        <row r="691">
          <cell r="E691">
            <v>32</v>
          </cell>
          <cell r="F691">
            <v>58</v>
          </cell>
          <cell r="L691" t="str">
            <v>Industriekaufmann/-kauffrau (Hw)</v>
          </cell>
        </row>
        <row r="692">
          <cell r="E692">
            <v>32796</v>
          </cell>
          <cell r="F692">
            <v>52046</v>
          </cell>
          <cell r="L692" t="str">
            <v>Industriekaufmann/-kauffrau (IH)</v>
          </cell>
        </row>
        <row r="693">
          <cell r="E693">
            <v>21</v>
          </cell>
          <cell r="F693">
            <v>21</v>
          </cell>
          <cell r="L693" t="str">
            <v>Werkgehilfe/-gehilfin -Schmuckwaren-industrie, Taschen- und Armbanduhren (IH)</v>
          </cell>
        </row>
        <row r="694">
          <cell r="E694">
            <v>8916</v>
          </cell>
          <cell r="F694">
            <v>9154</v>
          </cell>
          <cell r="L694" t="str">
            <v>Rechtsanwalts- und Notarfachangestellte(r) (FB)</v>
          </cell>
        </row>
        <row r="695">
          <cell r="E695">
            <v>16002</v>
          </cell>
          <cell r="F695">
            <v>16475</v>
          </cell>
          <cell r="L695" t="str">
            <v>Rechtsanwaltsfachangestellte(r) (FB)</v>
          </cell>
        </row>
        <row r="696">
          <cell r="E696">
            <v>726</v>
          </cell>
          <cell r="F696">
            <v>860</v>
          </cell>
          <cell r="L696" t="str">
            <v>Notarfachangestellte(r) (FB)</v>
          </cell>
        </row>
        <row r="697">
          <cell r="E697">
            <v>336</v>
          </cell>
          <cell r="F697">
            <v>358</v>
          </cell>
          <cell r="L697" t="str">
            <v>Patentanwaltsfachangestellte(r) (FB)</v>
          </cell>
        </row>
        <row r="698">
          <cell r="E698">
            <v>2956</v>
          </cell>
          <cell r="F698">
            <v>3491</v>
          </cell>
          <cell r="L698" t="str">
            <v>Fachangestellte(r) für Bürokommunikation (ÖD)</v>
          </cell>
        </row>
        <row r="699">
          <cell r="E699">
            <v>11732</v>
          </cell>
          <cell r="F699">
            <v>16239</v>
          </cell>
          <cell r="L699" t="str">
            <v>Verwaltungsfachangestellte(r) (ÖD)</v>
          </cell>
        </row>
        <row r="700">
          <cell r="E700">
            <v>2177</v>
          </cell>
          <cell r="F700">
            <v>2438</v>
          </cell>
          <cell r="L700" t="str">
            <v>Justizfachangestellte(r) (ÖD)</v>
          </cell>
        </row>
        <row r="701">
          <cell r="E701">
            <v>2589</v>
          </cell>
          <cell r="F701">
            <v>3529</v>
          </cell>
          <cell r="L701" t="str">
            <v>Fachangestellte(r) für Arbeitsförderung (ÖD)</v>
          </cell>
        </row>
        <row r="702">
          <cell r="E702">
            <v>6874</v>
          </cell>
          <cell r="F702">
            <v>9781</v>
          </cell>
          <cell r="L702" t="str">
            <v>Sozialversicherungsfachangestellte(r) (ÖD)</v>
          </cell>
        </row>
        <row r="703">
          <cell r="E703">
            <v>89</v>
          </cell>
          <cell r="F703">
            <v>179</v>
          </cell>
          <cell r="L703" t="str">
            <v>Postverkehrskaufmann/-kauffrau (IH)</v>
          </cell>
        </row>
        <row r="704">
          <cell r="E704">
            <v>163239</v>
          </cell>
          <cell r="F704">
            <v>216084</v>
          </cell>
          <cell r="L704" t="str">
            <v xml:space="preserve">Zusammen  </v>
          </cell>
        </row>
        <row r="705">
          <cell r="L705" t="str">
            <v xml:space="preserve">Dienst-, Wachberufe </v>
          </cell>
        </row>
        <row r="706">
          <cell r="E706">
            <v>25</v>
          </cell>
          <cell r="F706">
            <v>175</v>
          </cell>
          <cell r="L706" t="str">
            <v>Fachkraft für Schutz und Sicherheit (IH)</v>
          </cell>
        </row>
        <row r="707">
          <cell r="E707">
            <v>763</v>
          </cell>
          <cell r="F707">
            <v>1890</v>
          </cell>
          <cell r="L707" t="str">
            <v>Fachangestellte(r) für Bäderbetriebe (ÖD)</v>
          </cell>
        </row>
        <row r="708">
          <cell r="E708">
            <v>0</v>
          </cell>
          <cell r="F708">
            <v>6</v>
          </cell>
          <cell r="L708" t="str">
            <v>Hauswartsgehilfe/-gehilfin*) (IH)</v>
          </cell>
        </row>
        <row r="709">
          <cell r="E709">
            <v>788</v>
          </cell>
          <cell r="F709">
            <v>2071</v>
          </cell>
          <cell r="L709" t="str">
            <v xml:space="preserve">Zusammen  </v>
          </cell>
        </row>
        <row r="710">
          <cell r="L710" t="str">
            <v xml:space="preserve">Sicherheitsberufe, a.n.g. </v>
          </cell>
        </row>
        <row r="711">
          <cell r="E711">
            <v>157</v>
          </cell>
          <cell r="F711">
            <v>1474</v>
          </cell>
          <cell r="L711" t="str">
            <v>Schornsteinfeger/in (Hw)</v>
          </cell>
        </row>
        <row r="712">
          <cell r="E712">
            <v>157</v>
          </cell>
          <cell r="F712">
            <v>1474</v>
          </cell>
          <cell r="L712" t="str">
            <v xml:space="preserve">Zusammen  </v>
          </cell>
        </row>
        <row r="713">
          <cell r="L713" t="str">
            <v xml:space="preserve">Publizistische, Übersetzungs-, Bibliotheks- und verwandte Berufe </v>
          </cell>
        </row>
        <row r="714">
          <cell r="E714">
            <v>139</v>
          </cell>
          <cell r="F714">
            <v>209</v>
          </cell>
          <cell r="L714" t="str">
            <v>Fachangestellte(r) für Medien- und Informationsdienste (IH)</v>
          </cell>
        </row>
        <row r="715">
          <cell r="E715">
            <v>1063</v>
          </cell>
          <cell r="F715">
            <v>1262</v>
          </cell>
          <cell r="L715" t="str">
            <v>Fachangestellte(r) für Medien- und Informationsdienste (ÖD)</v>
          </cell>
        </row>
        <row r="716">
          <cell r="E716">
            <v>1202</v>
          </cell>
          <cell r="F716">
            <v>1471</v>
          </cell>
          <cell r="L716" t="str">
            <v xml:space="preserve">Zusammen  </v>
          </cell>
        </row>
        <row r="717">
          <cell r="L717" t="str">
            <v xml:space="preserve">Künstlerische und zugeordnete Berufe </v>
          </cell>
        </row>
        <row r="718">
          <cell r="E718">
            <v>1</v>
          </cell>
          <cell r="F718">
            <v>1</v>
          </cell>
          <cell r="L718" t="str">
            <v>Textilmustergestalter/in (IH)</v>
          </cell>
        </row>
        <row r="719">
          <cell r="E719">
            <v>89</v>
          </cell>
          <cell r="F719">
            <v>104</v>
          </cell>
          <cell r="L719" t="str">
            <v>Produktgestalter/in -Textil (IH)</v>
          </cell>
        </row>
        <row r="720">
          <cell r="E720">
            <v>3</v>
          </cell>
          <cell r="F720">
            <v>4</v>
          </cell>
          <cell r="L720" t="str">
            <v>Bühnenmaler/in und -plastiker/in (Hw)</v>
          </cell>
        </row>
        <row r="721">
          <cell r="E721">
            <v>70</v>
          </cell>
          <cell r="F721">
            <v>93</v>
          </cell>
          <cell r="L721" t="str">
            <v>Bühnenmaler/in und -plastiker/in (IH)</v>
          </cell>
        </row>
        <row r="722">
          <cell r="E722">
            <v>48</v>
          </cell>
          <cell r="F722">
            <v>109</v>
          </cell>
          <cell r="L722" t="str">
            <v>Film- und Videoeditor/in (IH)</v>
          </cell>
        </row>
        <row r="723">
          <cell r="E723">
            <v>522</v>
          </cell>
          <cell r="F723">
            <v>1745</v>
          </cell>
          <cell r="L723" t="str">
            <v>Mediengestalter/in Bild und Ton (IH)</v>
          </cell>
        </row>
        <row r="724">
          <cell r="E724">
            <v>3</v>
          </cell>
          <cell r="F724">
            <v>7</v>
          </cell>
          <cell r="L724" t="str">
            <v>Mediengestalter/in Bild und Ton (Hw)</v>
          </cell>
        </row>
        <row r="725">
          <cell r="E725">
            <v>0</v>
          </cell>
          <cell r="F725">
            <v>8</v>
          </cell>
          <cell r="L725" t="str">
            <v>Fachkraft für Veranstaltungstechnik (Hw)</v>
          </cell>
        </row>
        <row r="726">
          <cell r="E726">
            <v>225</v>
          </cell>
          <cell r="F726">
            <v>2054</v>
          </cell>
          <cell r="L726" t="str">
            <v>Fachkraft für Veranstaltungstechnik (IH)</v>
          </cell>
        </row>
        <row r="727">
          <cell r="E727">
            <v>29</v>
          </cell>
          <cell r="F727">
            <v>31</v>
          </cell>
          <cell r="L727" t="str">
            <v>Maskenbildner/in (IH)</v>
          </cell>
        </row>
        <row r="728">
          <cell r="E728">
            <v>1</v>
          </cell>
          <cell r="F728">
            <v>1</v>
          </cell>
          <cell r="L728" t="str">
            <v>Schauwerbegestalter/in (Hw)</v>
          </cell>
        </row>
        <row r="729">
          <cell r="E729">
            <v>1560</v>
          </cell>
          <cell r="F729">
            <v>1840</v>
          </cell>
          <cell r="L729" t="str">
            <v>Schauwerbegestalter/in (IH)</v>
          </cell>
        </row>
        <row r="730">
          <cell r="E730">
            <v>1667</v>
          </cell>
          <cell r="F730">
            <v>2205</v>
          </cell>
          <cell r="L730" t="str">
            <v>Fotograf/in (Hw)</v>
          </cell>
        </row>
        <row r="731">
          <cell r="E731">
            <v>374</v>
          </cell>
          <cell r="F731">
            <v>1130</v>
          </cell>
          <cell r="L731" t="str">
            <v>Schilder- und Lichtreklamehersteller/in (Hw)</v>
          </cell>
        </row>
        <row r="732">
          <cell r="E732">
            <v>4592</v>
          </cell>
          <cell r="F732">
            <v>9332</v>
          </cell>
          <cell r="L732" t="str">
            <v xml:space="preserve">Zusammen  </v>
          </cell>
        </row>
        <row r="733">
          <cell r="L733" t="str">
            <v xml:space="preserve">Übrige Gesundheitsdienstberufe </v>
          </cell>
        </row>
        <row r="734">
          <cell r="E734">
            <v>46288</v>
          </cell>
          <cell r="F734">
            <v>46468</v>
          </cell>
          <cell r="L734" t="str">
            <v>Arzthelfer/in (FB)</v>
          </cell>
        </row>
        <row r="735">
          <cell r="E735">
            <v>10336</v>
          </cell>
          <cell r="F735">
            <v>10351</v>
          </cell>
          <cell r="L735" t="str">
            <v>Zahnarzthelfer/in (FB)</v>
          </cell>
        </row>
        <row r="736">
          <cell r="E736">
            <v>3725</v>
          </cell>
          <cell r="F736">
            <v>3794</v>
          </cell>
          <cell r="L736" t="str">
            <v>Tierarzthelfer/in (FB)</v>
          </cell>
        </row>
        <row r="737">
          <cell r="E737">
            <v>29836</v>
          </cell>
          <cell r="F737">
            <v>29886</v>
          </cell>
          <cell r="L737" t="str">
            <v>Zahnmedizinische(r) Fachangestellte(r) (FB)</v>
          </cell>
        </row>
        <row r="738">
          <cell r="E738">
            <v>90185</v>
          </cell>
          <cell r="F738">
            <v>90499</v>
          </cell>
          <cell r="L738" t="str">
            <v xml:space="preserve">Zusammen  </v>
          </cell>
        </row>
        <row r="739">
          <cell r="L739" t="str">
            <v xml:space="preserve">Berufe in der Körperpflege </v>
          </cell>
        </row>
        <row r="740">
          <cell r="E740">
            <v>41098</v>
          </cell>
          <cell r="F740">
            <v>44275</v>
          </cell>
          <cell r="L740" t="str">
            <v>Friseur/in (Hw)</v>
          </cell>
        </row>
        <row r="741">
          <cell r="E741">
            <v>41098</v>
          </cell>
          <cell r="F741">
            <v>44275</v>
          </cell>
          <cell r="L741" t="str">
            <v xml:space="preserve">Zusammen  </v>
          </cell>
        </row>
        <row r="742">
          <cell r="L742" t="str">
            <v xml:space="preserve">Hotel- und Gaststättenberufe </v>
          </cell>
        </row>
        <row r="743">
          <cell r="E743">
            <v>10772</v>
          </cell>
          <cell r="F743">
            <v>14657</v>
          </cell>
          <cell r="L743" t="str">
            <v>Restaurantfachmann/Restaurantfachfrau (IH)</v>
          </cell>
        </row>
        <row r="744">
          <cell r="E744">
            <v>1</v>
          </cell>
          <cell r="F744">
            <v>2</v>
          </cell>
          <cell r="L744" t="str">
            <v>Restaurantfachmann/Restaurantfachfrau (Hw)</v>
          </cell>
        </row>
        <row r="745">
          <cell r="E745">
            <v>1</v>
          </cell>
          <cell r="F745">
            <v>1</v>
          </cell>
          <cell r="L745" t="str">
            <v>Kaufmannsgehilfe/-gehilfin im Hotel- und Gaststättengewerbe (IH)</v>
          </cell>
        </row>
        <row r="746">
          <cell r="E746">
            <v>0</v>
          </cell>
          <cell r="F746">
            <v>2</v>
          </cell>
          <cell r="L746" t="str">
            <v>Fachmann/-frau für Systemgastronomie (Hw)</v>
          </cell>
        </row>
        <row r="747">
          <cell r="E747">
            <v>1366</v>
          </cell>
          <cell r="F747">
            <v>2336</v>
          </cell>
          <cell r="L747" t="str">
            <v>Fachmann/-frau für Systemgastronomie (IH)</v>
          </cell>
        </row>
        <row r="748">
          <cell r="E748">
            <v>929</v>
          </cell>
          <cell r="F748">
            <v>1371</v>
          </cell>
          <cell r="L748" t="str">
            <v>Hotelkaufmann/Hotelkauffrau (IH)</v>
          </cell>
        </row>
        <row r="749">
          <cell r="E749">
            <v>23088</v>
          </cell>
          <cell r="F749">
            <v>29824</v>
          </cell>
          <cell r="L749" t="str">
            <v>Hotelfachmann/Hotelfachfrau (IH)</v>
          </cell>
        </row>
        <row r="750">
          <cell r="E750">
            <v>1</v>
          </cell>
          <cell r="F750">
            <v>1</v>
          </cell>
          <cell r="L750" t="str">
            <v>Fachgehilfe/-gehilfin im Gastgewerbe (IH)</v>
          </cell>
        </row>
        <row r="751">
          <cell r="E751">
            <v>4218</v>
          </cell>
          <cell r="F751">
            <v>5710</v>
          </cell>
          <cell r="L751" t="str">
            <v>Fachkraft im Gastgewerbe (IH)</v>
          </cell>
        </row>
        <row r="752">
          <cell r="E752">
            <v>202</v>
          </cell>
          <cell r="F752">
            <v>265</v>
          </cell>
          <cell r="L752" t="str">
            <v>Helfer/in im Gastgewerbe*) (IH)</v>
          </cell>
        </row>
        <row r="753">
          <cell r="E753">
            <v>40578</v>
          </cell>
          <cell r="F753">
            <v>54169</v>
          </cell>
          <cell r="L753" t="str">
            <v xml:space="preserve">Zusammen  </v>
          </cell>
        </row>
        <row r="754">
          <cell r="L754" t="str">
            <v xml:space="preserve">Haus- und ernährungswirtschaftliche Berufe </v>
          </cell>
        </row>
        <row r="755">
          <cell r="E755">
            <v>298</v>
          </cell>
          <cell r="F755">
            <v>302</v>
          </cell>
          <cell r="L755" t="str">
            <v>Hauswirtschafter/in (Lw)</v>
          </cell>
        </row>
        <row r="756">
          <cell r="E756">
            <v>5943</v>
          </cell>
          <cell r="F756">
            <v>6221</v>
          </cell>
          <cell r="L756" t="str">
            <v>Hauswirtschafter/in (Hausw.)</v>
          </cell>
        </row>
        <row r="757">
          <cell r="E757">
            <v>348</v>
          </cell>
          <cell r="F757">
            <v>358</v>
          </cell>
          <cell r="L757" t="str">
            <v>Hauswirtschafter/in (IH)</v>
          </cell>
        </row>
        <row r="758">
          <cell r="E758">
            <v>5480</v>
          </cell>
          <cell r="F758">
            <v>5963</v>
          </cell>
          <cell r="L758" t="str">
            <v>Hauswirtschaftshelfer/in*) (Hausw.)</v>
          </cell>
        </row>
        <row r="759">
          <cell r="E759">
            <v>716</v>
          </cell>
          <cell r="F759">
            <v>760</v>
          </cell>
          <cell r="L759" t="str">
            <v>Hauswirtschaftstechnische(r) Betriebshelfer/in*) (Hausw.)</v>
          </cell>
        </row>
        <row r="760">
          <cell r="E760">
            <v>370</v>
          </cell>
          <cell r="F760">
            <v>400</v>
          </cell>
          <cell r="L760" t="str">
            <v>Hauswirtschaftshelfer/in*) (IH)</v>
          </cell>
        </row>
        <row r="761">
          <cell r="E761">
            <v>13155</v>
          </cell>
          <cell r="F761">
            <v>14004</v>
          </cell>
          <cell r="L761" t="str">
            <v xml:space="preserve">Zusammen  </v>
          </cell>
        </row>
        <row r="762">
          <cell r="L762" t="str">
            <v xml:space="preserve">Reinigungs- und Entsorgungsberufe </v>
          </cell>
        </row>
        <row r="763">
          <cell r="E763">
            <v>5</v>
          </cell>
          <cell r="F763">
            <v>16</v>
          </cell>
          <cell r="L763" t="str">
            <v>Textilreinigerwerker/in*) (Hw)</v>
          </cell>
        </row>
        <row r="764">
          <cell r="E764">
            <v>227</v>
          </cell>
          <cell r="F764">
            <v>391</v>
          </cell>
          <cell r="L764" t="str">
            <v>Textilreiniger/in (Hw)</v>
          </cell>
        </row>
        <row r="765">
          <cell r="E765">
            <v>179</v>
          </cell>
          <cell r="F765">
            <v>272</v>
          </cell>
          <cell r="L765" t="str">
            <v>Textilreiniger/in (IH)</v>
          </cell>
        </row>
        <row r="766">
          <cell r="E766">
            <v>529</v>
          </cell>
          <cell r="F766">
            <v>3545</v>
          </cell>
          <cell r="L766" t="str">
            <v>Gebäudereiniger/in (Hw)</v>
          </cell>
        </row>
        <row r="767">
          <cell r="E767">
            <v>54</v>
          </cell>
          <cell r="F767">
            <v>443</v>
          </cell>
          <cell r="L767" t="str">
            <v>Ver- und Entsorger/in (IH)</v>
          </cell>
        </row>
        <row r="768">
          <cell r="E768">
            <v>104</v>
          </cell>
          <cell r="F768">
            <v>815</v>
          </cell>
          <cell r="L768" t="str">
            <v>Ver- und Entsorger/in (ÖD)</v>
          </cell>
        </row>
        <row r="769">
          <cell r="E769">
            <v>0</v>
          </cell>
          <cell r="F769">
            <v>9</v>
          </cell>
          <cell r="L769" t="str">
            <v>Recycling-Werker/in*) (IH)</v>
          </cell>
        </row>
        <row r="770">
          <cell r="E770">
            <v>4</v>
          </cell>
          <cell r="F770">
            <v>64</v>
          </cell>
          <cell r="L770" t="str">
            <v>Fachkraft für Kreislauf- und Abfallwirtschaft (IH)</v>
          </cell>
        </row>
        <row r="771">
          <cell r="E771">
            <v>6</v>
          </cell>
          <cell r="F771">
            <v>38</v>
          </cell>
          <cell r="L771" t="str">
            <v>Fachkraft für Kreislauf- und Abfallwirtschaft (ÖD)</v>
          </cell>
        </row>
        <row r="772">
          <cell r="E772">
            <v>9</v>
          </cell>
          <cell r="F772">
            <v>68</v>
          </cell>
          <cell r="L772" t="str">
            <v>Fachkraft für Abwassertechnik (IH)</v>
          </cell>
        </row>
        <row r="773">
          <cell r="E773">
            <v>30</v>
          </cell>
          <cell r="F773">
            <v>257</v>
          </cell>
          <cell r="L773" t="str">
            <v>Fachkraft für Abwassertechnik (ÖD)</v>
          </cell>
        </row>
        <row r="774">
          <cell r="E774">
            <v>0</v>
          </cell>
          <cell r="F774">
            <v>23</v>
          </cell>
          <cell r="L774" t="str">
            <v>Fachkraft für Rohr-, Kanal- und Industrieservice (IH)</v>
          </cell>
        </row>
        <row r="775">
          <cell r="E775">
            <v>0</v>
          </cell>
          <cell r="F775">
            <v>1</v>
          </cell>
          <cell r="L775" t="str">
            <v>Fachkraft für Rohr-, Kanal- und Industrieservice (ÖD)</v>
          </cell>
        </row>
        <row r="776">
          <cell r="E776">
            <v>0</v>
          </cell>
          <cell r="F776">
            <v>21</v>
          </cell>
          <cell r="L776" t="str">
            <v>Fahrzeugpfleger/in*) (IH)</v>
          </cell>
        </row>
        <row r="777">
          <cell r="E777">
            <v>1147</v>
          </cell>
          <cell r="F777">
            <v>5963</v>
          </cell>
          <cell r="L777" t="str">
            <v xml:space="preserve">Zusammen  </v>
          </cell>
        </row>
        <row r="778">
          <cell r="E778">
            <v>665340</v>
          </cell>
          <cell r="F778">
            <v>1622441</v>
          </cell>
          <cell r="L778" t="str">
            <v xml:space="preserve">Insgesamt </v>
          </cell>
        </row>
      </sheetData>
      <sheetData sheetId="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E2012 Tab. B4-1A"/>
      <sheetName val="BBE2012 Abb. B4-1"/>
      <sheetName val="BBE2012 Abb. B4-1 Einzelalter"/>
      <sheetName val="Berechnung"/>
      <sheetName val="Daten"/>
      <sheetName val="Daten_Kita"/>
      <sheetName val="Check_Kita"/>
    </sheetNames>
    <sheetDataSet>
      <sheetData sheetId="0" refreshError="1"/>
      <sheetData sheetId="1" refreshError="1"/>
      <sheetData sheetId="2"/>
      <sheetData sheetId="3" refreshError="1"/>
      <sheetData sheetId="4" refreshError="1">
        <row r="25">
          <cell r="A25" t="str">
            <v>Hochschulen und Berufsakademien</v>
          </cell>
          <cell r="B25">
            <v>0</v>
          </cell>
          <cell r="C25">
            <v>0</v>
          </cell>
          <cell r="D25">
            <v>0</v>
          </cell>
          <cell r="E25">
            <v>0</v>
          </cell>
          <cell r="F25">
            <v>0</v>
          </cell>
          <cell r="G25">
            <v>0</v>
          </cell>
          <cell r="H25">
            <v>0</v>
          </cell>
          <cell r="I25">
            <v>0</v>
          </cell>
          <cell r="J25">
            <v>0</v>
          </cell>
          <cell r="K25">
            <v>0</v>
          </cell>
          <cell r="L25">
            <v>0</v>
          </cell>
          <cell r="M25">
            <v>0</v>
          </cell>
          <cell r="N25">
            <v>3</v>
          </cell>
          <cell r="O25">
            <v>9</v>
          </cell>
          <cell r="P25">
            <v>9</v>
          </cell>
          <cell r="Q25">
            <v>9</v>
          </cell>
          <cell r="R25">
            <v>34</v>
          </cell>
          <cell r="S25">
            <v>353</v>
          </cell>
          <cell r="T25">
            <v>5099</v>
          </cell>
          <cell r="U25">
            <v>34280</v>
          </cell>
          <cell r="V25">
            <v>84291</v>
          </cell>
          <cell r="W25">
            <v>110945</v>
          </cell>
          <cell r="X25">
            <v>120543</v>
          </cell>
          <cell r="Y25">
            <v>119997</v>
          </cell>
          <cell r="Z25">
            <v>114740</v>
          </cell>
          <cell r="AA25">
            <v>101820</v>
          </cell>
          <cell r="AB25">
            <v>87624</v>
          </cell>
          <cell r="AC25">
            <v>72133</v>
          </cell>
          <cell r="AD25">
            <v>59853</v>
          </cell>
          <cell r="AE25">
            <v>46806</v>
          </cell>
          <cell r="AF25">
            <v>36971</v>
          </cell>
          <cell r="AG25">
            <v>27955</v>
          </cell>
          <cell r="AH25">
            <v>22225</v>
          </cell>
          <cell r="AI25">
            <v>17481</v>
          </cell>
          <cell r="AJ25">
            <v>13916</v>
          </cell>
          <cell r="AK25">
            <v>10923</v>
          </cell>
          <cell r="AL25">
            <v>8841</v>
          </cell>
          <cell r="AM25">
            <v>7196</v>
          </cell>
          <cell r="AN25">
            <v>6520</v>
          </cell>
          <cell r="AO25">
            <v>6094</v>
          </cell>
          <cell r="AP25">
            <v>4986</v>
          </cell>
          <cell r="AQ25">
            <v>35829</v>
          </cell>
          <cell r="AR25">
            <v>5889</v>
          </cell>
          <cell r="AS25">
            <v>1163374</v>
          </cell>
          <cell r="AT25">
            <v>0</v>
          </cell>
        </row>
      </sheetData>
      <sheetData sheetId="5" refreshError="1"/>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E2012 Tab. B4-1A"/>
      <sheetName val="BBE2012 Abb. B4-1"/>
      <sheetName val="BBE2012 Abb. B4-1 Einzelalter"/>
      <sheetName val="Berechnung"/>
      <sheetName val="Daten"/>
      <sheetName val="Daten_Kita"/>
      <sheetName val="Check_Kita"/>
    </sheetNames>
    <sheetDataSet>
      <sheetData sheetId="0" refreshError="1"/>
      <sheetData sheetId="1" refreshError="1"/>
      <sheetData sheetId="2"/>
      <sheetData sheetId="3" refreshError="1"/>
      <sheetData sheetId="4">
        <row r="25">
          <cell r="A25" t="str">
            <v>Hochschulen und Berufsakademien</v>
          </cell>
          <cell r="B25">
            <v>0</v>
          </cell>
          <cell r="C25">
            <v>0</v>
          </cell>
          <cell r="D25">
            <v>0</v>
          </cell>
          <cell r="E25">
            <v>0</v>
          </cell>
          <cell r="F25">
            <v>0</v>
          </cell>
          <cell r="G25">
            <v>0</v>
          </cell>
          <cell r="H25">
            <v>0</v>
          </cell>
          <cell r="I25">
            <v>0</v>
          </cell>
          <cell r="J25">
            <v>0</v>
          </cell>
          <cell r="K25">
            <v>0</v>
          </cell>
          <cell r="L25">
            <v>0</v>
          </cell>
          <cell r="M25">
            <v>0</v>
          </cell>
          <cell r="N25">
            <v>3</v>
          </cell>
          <cell r="O25">
            <v>9</v>
          </cell>
          <cell r="P25">
            <v>9</v>
          </cell>
          <cell r="Q25">
            <v>9</v>
          </cell>
          <cell r="R25">
            <v>34</v>
          </cell>
          <cell r="S25">
            <v>353</v>
          </cell>
          <cell r="T25">
            <v>5099</v>
          </cell>
          <cell r="U25">
            <v>34280</v>
          </cell>
          <cell r="V25">
            <v>84291</v>
          </cell>
          <cell r="W25">
            <v>110945</v>
          </cell>
          <cell r="X25">
            <v>120543</v>
          </cell>
          <cell r="Y25">
            <v>119997</v>
          </cell>
          <cell r="Z25">
            <v>114740</v>
          </cell>
          <cell r="AA25">
            <v>101820</v>
          </cell>
          <cell r="AB25">
            <v>87624</v>
          </cell>
          <cell r="AC25">
            <v>72133</v>
          </cell>
          <cell r="AD25">
            <v>59853</v>
          </cell>
          <cell r="AE25">
            <v>46806</v>
          </cell>
          <cell r="AF25">
            <v>36971</v>
          </cell>
          <cell r="AG25">
            <v>27955</v>
          </cell>
          <cell r="AH25">
            <v>22225</v>
          </cell>
          <cell r="AI25">
            <v>17481</v>
          </cell>
          <cell r="AJ25">
            <v>13916</v>
          </cell>
          <cell r="AK25">
            <v>10923</v>
          </cell>
          <cell r="AL25">
            <v>8841</v>
          </cell>
          <cell r="AM25">
            <v>7196</v>
          </cell>
          <cell r="AN25">
            <v>6520</v>
          </cell>
          <cell r="AO25">
            <v>6094</v>
          </cell>
          <cell r="AP25">
            <v>4986</v>
          </cell>
          <cell r="AQ25">
            <v>35829</v>
          </cell>
          <cell r="AR25">
            <v>5889</v>
          </cell>
          <cell r="AS25">
            <v>1163374</v>
          </cell>
          <cell r="AT25">
            <v>0</v>
          </cell>
        </row>
      </sheetData>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11"/>
      <sheetName val="Info"/>
      <sheetName val="Date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enein"/>
      <sheetName val="2.2 Muster"/>
      <sheetName val="Druckvorl."/>
      <sheetName val="Makros"/>
    </sheetNames>
    <sheetDataSet>
      <sheetData sheetId="0"/>
      <sheetData sheetId="1"/>
      <sheetData sheetId="2"/>
      <sheetData sheetId="3"/>
      <sheetData sheetId="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11"/>
      <sheetName val="Info"/>
      <sheetName val="Daten"/>
    </sheetNames>
    <sheetDataSet>
      <sheetData sheetId="0"/>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sheetData sheetId="1" refreshError="1"/>
      <sheetData sheetId="2"/>
      <sheetData sheetId="3" refreshError="1"/>
      <sheetData sheetId="4" refreshError="1">
        <row r="2">
          <cell r="A2" t="str">
            <v>Deutschland</v>
          </cell>
          <cell r="B2" t="str">
            <v>DE</v>
          </cell>
        </row>
        <row r="3">
          <cell r="A3" t="str">
            <v>--------</v>
          </cell>
        </row>
        <row r="4">
          <cell r="A4" t="str">
            <v xml:space="preserve"> Mit Teilzeitunterricht</v>
          </cell>
          <cell r="B4" t="str">
            <v>TZ</v>
          </cell>
        </row>
        <row r="5">
          <cell r="A5" t="str">
            <v xml:space="preserve"> Mit Vollzeitunterricht</v>
          </cell>
          <cell r="B5" t="str">
            <v>VZ</v>
          </cell>
        </row>
        <row r="6">
          <cell r="A6" t="str">
            <v xml:space="preserve"> Zusammen</v>
          </cell>
          <cell r="B6" t="str">
            <v>Zusammen</v>
          </cell>
        </row>
        <row r="7">
          <cell r="A7" t="str">
            <v>Baden-Württemberg</v>
          </cell>
          <cell r="B7" t="str">
            <v>BW</v>
          </cell>
        </row>
        <row r="8">
          <cell r="A8" t="str">
            <v>Bayern</v>
          </cell>
          <cell r="B8" t="str">
            <v>BY</v>
          </cell>
        </row>
        <row r="9">
          <cell r="A9" t="str">
            <v>Berlin</v>
          </cell>
          <cell r="B9" t="str">
            <v>BE</v>
          </cell>
        </row>
        <row r="10">
          <cell r="A10" t="str">
            <v>Berufsaufbauschulen</v>
          </cell>
          <cell r="B10" t="str">
            <v>Berufsaufbauschulen</v>
          </cell>
        </row>
        <row r="11">
          <cell r="A11" t="str">
            <v>Berufsfachschulen</v>
          </cell>
          <cell r="B11" t="str">
            <v>Berufsfachschulen</v>
          </cell>
        </row>
        <row r="12">
          <cell r="A12" t="str">
            <v>Berufsfachschulen 3)</v>
          </cell>
          <cell r="B12" t="str">
            <v>Berufsfachschulen</v>
          </cell>
        </row>
        <row r="13">
          <cell r="A13" t="str">
            <v>Berufsgrundbildungsjahr</v>
          </cell>
          <cell r="B13" t="str">
            <v>Berufsgrundbildungsjahr</v>
          </cell>
        </row>
        <row r="14">
          <cell r="A14" t="str">
            <v>Berufsober-/Techn. Oberschulen</v>
          </cell>
          <cell r="B14" t="str">
            <v>Berufsober-/Techn. Oberschulen</v>
          </cell>
        </row>
        <row r="15">
          <cell r="A15" t="str">
            <v>Berufsober-/Techn. Oberschulen</v>
          </cell>
          <cell r="B15" t="str">
            <v>Berufsober-/Techn. Oberschulen</v>
          </cell>
        </row>
        <row r="16">
          <cell r="A16" t="str">
            <v>Berufsschulen im dualen System 1)</v>
          </cell>
          <cell r="B16" t="str">
            <v>Berufsschulen</v>
          </cell>
        </row>
        <row r="17">
          <cell r="A17" t="str">
            <v xml:space="preserve">Berufsschulen im dualen System 1) </v>
          </cell>
          <cell r="B17" t="str">
            <v>Berufsschulen</v>
          </cell>
        </row>
        <row r="18">
          <cell r="A18" t="str">
            <v xml:space="preserve">Berufsschulen im dualen System 1)2) </v>
          </cell>
          <cell r="B18" t="str">
            <v>Berufsschulen</v>
          </cell>
        </row>
        <row r="19">
          <cell r="A19" t="str">
            <v xml:space="preserve">Berufsschulen im dualen System 1)5) </v>
          </cell>
          <cell r="B19" t="str">
            <v>Berufsschulen</v>
          </cell>
        </row>
        <row r="20">
          <cell r="A20" t="str">
            <v xml:space="preserve">Berufsschulen im dualen System 1)8) </v>
          </cell>
          <cell r="B20" t="str">
            <v>Berufsschulen</v>
          </cell>
        </row>
        <row r="21">
          <cell r="A21" t="str">
            <v>Berufsvorbereitungsjahr</v>
          </cell>
          <cell r="B21" t="str">
            <v>Berufsvorbereitungsjahr</v>
          </cell>
        </row>
        <row r="22">
          <cell r="A22" t="str">
            <v>Brandenburg</v>
          </cell>
          <cell r="B22" t="str">
            <v>BB</v>
          </cell>
        </row>
        <row r="23">
          <cell r="A23" t="str">
            <v>Brandenburg 4)</v>
          </cell>
          <cell r="B23" t="str">
            <v>BB</v>
          </cell>
        </row>
        <row r="24">
          <cell r="A24" t="str">
            <v>Bremen</v>
          </cell>
          <cell r="B24" t="str">
            <v>HB</v>
          </cell>
        </row>
        <row r="25">
          <cell r="A25" t="str">
            <v>Bremen 6)</v>
          </cell>
          <cell r="B25" t="str">
            <v>HB</v>
          </cell>
        </row>
        <row r="26">
          <cell r="A26" t="str">
            <v>Fachakademien</v>
          </cell>
          <cell r="B26" t="str">
            <v>Fachakademien</v>
          </cell>
        </row>
        <row r="27">
          <cell r="A27" t="str">
            <v>Fachgymnasien</v>
          </cell>
          <cell r="B27" t="str">
            <v>Fachgymnasien</v>
          </cell>
        </row>
        <row r="28">
          <cell r="A28" t="str">
            <v>Fachoberschulen</v>
          </cell>
          <cell r="B28" t="str">
            <v>Fachoberschulen</v>
          </cell>
        </row>
        <row r="29">
          <cell r="A29" t="str">
            <v>Fachoberschulen 3)</v>
          </cell>
          <cell r="B29" t="str">
            <v>Fachoberschulen</v>
          </cell>
        </row>
        <row r="30">
          <cell r="A30" t="str">
            <v>Fachschulen</v>
          </cell>
          <cell r="B30" t="str">
            <v>Fachschulen</v>
          </cell>
        </row>
        <row r="31">
          <cell r="A31" t="str">
            <v>Fachschulen 3)</v>
          </cell>
          <cell r="B31" t="str">
            <v>Fachschulen</v>
          </cell>
        </row>
        <row r="32">
          <cell r="A32" t="str">
            <v>Fußnoten siehe am Ende der Tabelle.</v>
          </cell>
          <cell r="B32" t="str">
            <v>Fußnoten siehe am Ende der Tabelle.</v>
          </cell>
        </row>
        <row r="33">
          <cell r="A33" t="str">
            <v>Hamburg</v>
          </cell>
          <cell r="B33" t="str">
            <v>HH</v>
          </cell>
        </row>
        <row r="34">
          <cell r="A34" t="str">
            <v>Hamburg 6)7)</v>
          </cell>
          <cell r="B34" t="str">
            <v>HH</v>
          </cell>
        </row>
        <row r="35">
          <cell r="A35" t="str">
            <v>Hessen</v>
          </cell>
          <cell r="B35" t="str">
            <v>HE</v>
          </cell>
        </row>
        <row r="36">
          <cell r="A36" t="str">
            <v>Insgesamt</v>
          </cell>
          <cell r="B36" t="str">
            <v>Zusammen</v>
          </cell>
        </row>
        <row r="37">
          <cell r="A37" t="str">
            <v xml:space="preserve">  Insgesamt</v>
          </cell>
          <cell r="B37" t="str">
            <v>Zusammen</v>
          </cell>
        </row>
        <row r="38">
          <cell r="A38" t="str">
            <v>leer</v>
          </cell>
          <cell r="B38" t="str">
            <v>leer</v>
          </cell>
        </row>
        <row r="39">
          <cell r="A39" t="str">
            <v>Mecklenburg-Vorpommern</v>
          </cell>
          <cell r="B39" t="str">
            <v>MV</v>
          </cell>
        </row>
        <row r="40">
          <cell r="A40" t="str">
            <v>Mit Teilzeitunterricht</v>
          </cell>
          <cell r="B40" t="str">
            <v>TZ</v>
          </cell>
        </row>
        <row r="41">
          <cell r="A41" t="str">
            <v>Mit Vollzeitunterricht</v>
          </cell>
          <cell r="B41" t="str">
            <v>VZ</v>
          </cell>
        </row>
        <row r="42">
          <cell r="A42" t="str">
            <v>Niedersachsen</v>
          </cell>
          <cell r="B42" t="str">
            <v>NI</v>
          </cell>
        </row>
        <row r="43">
          <cell r="A43" t="str">
            <v>Noch: Hessen</v>
          </cell>
          <cell r="B43" t="str">
            <v>HE</v>
          </cell>
        </row>
        <row r="44">
          <cell r="A44" t="str">
            <v>Nordrhein-Westfalen</v>
          </cell>
          <cell r="B44" t="str">
            <v>NW</v>
          </cell>
        </row>
        <row r="45">
          <cell r="A45" t="str">
            <v>Nordrhein-Westfalen 6)</v>
          </cell>
          <cell r="B45" t="str">
            <v>NW</v>
          </cell>
        </row>
        <row r="46">
          <cell r="A46" t="str">
            <v>Rheinland-Pfalz</v>
          </cell>
          <cell r="B46" t="str">
            <v>RP</v>
          </cell>
        </row>
        <row r="47">
          <cell r="A47" t="str">
            <v>Rheinland-Pfalz 8)</v>
          </cell>
          <cell r="B47" t="str">
            <v>RP</v>
          </cell>
        </row>
        <row r="48">
          <cell r="A48" t="str">
            <v>Rheinland-Pfalz 9)</v>
          </cell>
          <cell r="B48" t="str">
            <v>RP</v>
          </cell>
        </row>
        <row r="49">
          <cell r="A49" t="str">
            <v>Saarland</v>
          </cell>
          <cell r="B49" t="str">
            <v>SL</v>
          </cell>
        </row>
        <row r="50">
          <cell r="A50" t="str">
            <v>Sachsen</v>
          </cell>
          <cell r="B50" t="str">
            <v>SN</v>
          </cell>
        </row>
        <row r="51">
          <cell r="A51" t="str">
            <v>Sachsen-Anhalt</v>
          </cell>
          <cell r="B51" t="str">
            <v>ST</v>
          </cell>
        </row>
        <row r="52">
          <cell r="A52" t="str">
            <v>Sachsen-Anhalt 10)</v>
          </cell>
          <cell r="B52" t="str">
            <v>ST</v>
          </cell>
        </row>
        <row r="53">
          <cell r="A53" t="str">
            <v>Sachsen-Anhalt 9)</v>
          </cell>
          <cell r="B53" t="str">
            <v>ST</v>
          </cell>
        </row>
        <row r="54">
          <cell r="A54" t="str">
            <v>Schleswig-Holstein</v>
          </cell>
          <cell r="B54" t="str">
            <v>SH</v>
          </cell>
        </row>
        <row r="55">
          <cell r="A55" t="str">
            <v>Thüringen</v>
          </cell>
          <cell r="B55" t="str">
            <v>TH</v>
          </cell>
        </row>
        <row r="56">
          <cell r="A56" t="str">
            <v>Zusammen</v>
          </cell>
          <cell r="B56" t="str">
            <v>Zusammen</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sheetData sheetId="1" refreshError="1"/>
      <sheetData sheetId="2"/>
      <sheetData sheetId="3" refreshError="1"/>
      <sheetData sheetId="4" refreshError="1">
        <row r="2">
          <cell r="A2" t="str">
            <v>Deutschland</v>
          </cell>
          <cell r="B2" t="str">
            <v>DE</v>
          </cell>
        </row>
        <row r="3">
          <cell r="A3" t="str">
            <v>--------</v>
          </cell>
        </row>
        <row r="4">
          <cell r="A4" t="str">
            <v xml:space="preserve"> Mit Teilzeitunterricht</v>
          </cell>
          <cell r="B4" t="str">
            <v>TZ</v>
          </cell>
        </row>
        <row r="5">
          <cell r="A5" t="str">
            <v xml:space="preserve"> Mit Vollzeitunterricht</v>
          </cell>
          <cell r="B5" t="str">
            <v>VZ</v>
          </cell>
        </row>
        <row r="6">
          <cell r="A6" t="str">
            <v xml:space="preserve"> Zusammen</v>
          </cell>
          <cell r="B6" t="str">
            <v>Zusammen</v>
          </cell>
        </row>
        <row r="7">
          <cell r="A7" t="str">
            <v>Baden-Württemberg</v>
          </cell>
          <cell r="B7" t="str">
            <v>BW</v>
          </cell>
        </row>
        <row r="8">
          <cell r="A8" t="str">
            <v>Bayern</v>
          </cell>
          <cell r="B8" t="str">
            <v>BY</v>
          </cell>
        </row>
        <row r="9">
          <cell r="A9" t="str">
            <v>Berlin</v>
          </cell>
          <cell r="B9" t="str">
            <v>BE</v>
          </cell>
        </row>
        <row r="10">
          <cell r="A10" t="str">
            <v>Berufsaufbauschulen</v>
          </cell>
          <cell r="B10" t="str">
            <v>Berufsaufbauschulen</v>
          </cell>
        </row>
        <row r="11">
          <cell r="A11" t="str">
            <v>Berufsfachschulen</v>
          </cell>
          <cell r="B11" t="str">
            <v>Berufsfachschulen</v>
          </cell>
        </row>
        <row r="12">
          <cell r="A12" t="str">
            <v>Berufsfachschulen 3)</v>
          </cell>
          <cell r="B12" t="str">
            <v>Berufsfachschulen</v>
          </cell>
        </row>
        <row r="13">
          <cell r="A13" t="str">
            <v>Berufsgrundbildungsjahr</v>
          </cell>
          <cell r="B13" t="str">
            <v>Berufsgrundbildungsjahr</v>
          </cell>
        </row>
        <row r="14">
          <cell r="A14" t="str">
            <v>Berufsober-/Techn. Oberschulen</v>
          </cell>
          <cell r="B14" t="str">
            <v>Berufsober-/Techn. Oberschulen</v>
          </cell>
        </row>
        <row r="15">
          <cell r="A15" t="str">
            <v>Berufsober-/Techn. Oberschulen</v>
          </cell>
          <cell r="B15" t="str">
            <v>Berufsober-/Techn. Oberschulen</v>
          </cell>
        </row>
        <row r="16">
          <cell r="A16" t="str">
            <v>Berufsschulen im dualen System 1)</v>
          </cell>
          <cell r="B16" t="str">
            <v>Berufsschulen</v>
          </cell>
        </row>
        <row r="17">
          <cell r="A17" t="str">
            <v xml:space="preserve">Berufsschulen im dualen System 1) </v>
          </cell>
          <cell r="B17" t="str">
            <v>Berufsschulen</v>
          </cell>
        </row>
        <row r="18">
          <cell r="A18" t="str">
            <v xml:space="preserve">Berufsschulen im dualen System 1)2) </v>
          </cell>
          <cell r="B18" t="str">
            <v>Berufsschulen</v>
          </cell>
        </row>
        <row r="19">
          <cell r="A19" t="str">
            <v xml:space="preserve">Berufsschulen im dualen System 1)5) </v>
          </cell>
          <cell r="B19" t="str">
            <v>Berufsschulen</v>
          </cell>
        </row>
        <row r="20">
          <cell r="A20" t="str">
            <v xml:space="preserve">Berufsschulen im dualen System 1)8) </v>
          </cell>
          <cell r="B20" t="str">
            <v>Berufsschulen</v>
          </cell>
        </row>
        <row r="21">
          <cell r="A21" t="str">
            <v>Berufsvorbereitungsjahr</v>
          </cell>
          <cell r="B21" t="str">
            <v>Berufsvorbereitungsjahr</v>
          </cell>
        </row>
        <row r="22">
          <cell r="A22" t="str">
            <v>Brandenburg</v>
          </cell>
          <cell r="B22" t="str">
            <v>BB</v>
          </cell>
        </row>
        <row r="23">
          <cell r="A23" t="str">
            <v>Brandenburg 4)</v>
          </cell>
          <cell r="B23" t="str">
            <v>BB</v>
          </cell>
        </row>
        <row r="24">
          <cell r="A24" t="str">
            <v>Bremen</v>
          </cell>
          <cell r="B24" t="str">
            <v>HB</v>
          </cell>
        </row>
        <row r="25">
          <cell r="A25" t="str">
            <v>Bremen 6)</v>
          </cell>
          <cell r="B25" t="str">
            <v>HB</v>
          </cell>
        </row>
        <row r="26">
          <cell r="A26" t="str">
            <v>Fachakademien</v>
          </cell>
          <cell r="B26" t="str">
            <v>Fachakademien</v>
          </cell>
        </row>
        <row r="27">
          <cell r="A27" t="str">
            <v>Fachgymnasien</v>
          </cell>
          <cell r="B27" t="str">
            <v>Fachgymnasien</v>
          </cell>
        </row>
        <row r="28">
          <cell r="A28" t="str">
            <v>Fachoberschulen</v>
          </cell>
          <cell r="B28" t="str">
            <v>Fachoberschulen</v>
          </cell>
        </row>
        <row r="29">
          <cell r="A29" t="str">
            <v>Fachoberschulen 3)</v>
          </cell>
          <cell r="B29" t="str">
            <v>Fachoberschulen</v>
          </cell>
        </row>
        <row r="30">
          <cell r="A30" t="str">
            <v>Fachschulen</v>
          </cell>
          <cell r="B30" t="str">
            <v>Fachschulen</v>
          </cell>
        </row>
        <row r="31">
          <cell r="A31" t="str">
            <v>Fachschulen 3)</v>
          </cell>
          <cell r="B31" t="str">
            <v>Fachschulen</v>
          </cell>
        </row>
        <row r="32">
          <cell r="A32" t="str">
            <v>Fußnoten siehe am Ende der Tabelle.</v>
          </cell>
          <cell r="B32" t="str">
            <v>Fußnoten siehe am Ende der Tabelle.</v>
          </cell>
        </row>
        <row r="33">
          <cell r="A33" t="str">
            <v>Hamburg</v>
          </cell>
          <cell r="B33" t="str">
            <v>HH</v>
          </cell>
        </row>
        <row r="34">
          <cell r="A34" t="str">
            <v>Hamburg 6)7)</v>
          </cell>
          <cell r="B34" t="str">
            <v>HH</v>
          </cell>
        </row>
        <row r="35">
          <cell r="A35" t="str">
            <v>Hessen</v>
          </cell>
          <cell r="B35" t="str">
            <v>HE</v>
          </cell>
        </row>
        <row r="36">
          <cell r="A36" t="str">
            <v>Insgesamt</v>
          </cell>
          <cell r="B36" t="str">
            <v>Zusammen</v>
          </cell>
        </row>
        <row r="37">
          <cell r="A37" t="str">
            <v xml:space="preserve">  Insgesamt</v>
          </cell>
          <cell r="B37" t="str">
            <v>Zusammen</v>
          </cell>
        </row>
        <row r="38">
          <cell r="A38" t="str">
            <v>leer</v>
          </cell>
          <cell r="B38" t="str">
            <v>leer</v>
          </cell>
        </row>
        <row r="39">
          <cell r="A39" t="str">
            <v>Mecklenburg-Vorpommern</v>
          </cell>
          <cell r="B39" t="str">
            <v>MV</v>
          </cell>
        </row>
        <row r="40">
          <cell r="A40" t="str">
            <v>Mit Teilzeitunterricht</v>
          </cell>
          <cell r="B40" t="str">
            <v>TZ</v>
          </cell>
        </row>
        <row r="41">
          <cell r="A41" t="str">
            <v>Mit Vollzeitunterricht</v>
          </cell>
          <cell r="B41" t="str">
            <v>VZ</v>
          </cell>
        </row>
        <row r="42">
          <cell r="A42" t="str">
            <v>Niedersachsen</v>
          </cell>
          <cell r="B42" t="str">
            <v>NI</v>
          </cell>
        </row>
        <row r="43">
          <cell r="A43" t="str">
            <v>Noch: Hessen</v>
          </cell>
          <cell r="B43" t="str">
            <v>HE</v>
          </cell>
        </row>
        <row r="44">
          <cell r="A44" t="str">
            <v>Nordrhein-Westfalen</v>
          </cell>
          <cell r="B44" t="str">
            <v>NW</v>
          </cell>
        </row>
        <row r="45">
          <cell r="A45" t="str">
            <v>Nordrhein-Westfalen 6)</v>
          </cell>
          <cell r="B45" t="str">
            <v>NW</v>
          </cell>
        </row>
        <row r="46">
          <cell r="A46" t="str">
            <v>Rheinland-Pfalz</v>
          </cell>
          <cell r="B46" t="str">
            <v>RP</v>
          </cell>
        </row>
        <row r="47">
          <cell r="A47" t="str">
            <v>Rheinland-Pfalz 8)</v>
          </cell>
          <cell r="B47" t="str">
            <v>RP</v>
          </cell>
        </row>
        <row r="48">
          <cell r="A48" t="str">
            <v>Rheinland-Pfalz 9)</v>
          </cell>
          <cell r="B48" t="str">
            <v>RP</v>
          </cell>
        </row>
        <row r="49">
          <cell r="A49" t="str">
            <v>Saarland</v>
          </cell>
          <cell r="B49" t="str">
            <v>SL</v>
          </cell>
        </row>
        <row r="50">
          <cell r="A50" t="str">
            <v>Sachsen</v>
          </cell>
          <cell r="B50" t="str">
            <v>SN</v>
          </cell>
        </row>
        <row r="51">
          <cell r="A51" t="str">
            <v>Sachsen-Anhalt</v>
          </cell>
          <cell r="B51" t="str">
            <v>ST</v>
          </cell>
        </row>
        <row r="52">
          <cell r="A52" t="str">
            <v>Sachsen-Anhalt 10)</v>
          </cell>
          <cell r="B52" t="str">
            <v>ST</v>
          </cell>
        </row>
        <row r="53">
          <cell r="A53" t="str">
            <v>Sachsen-Anhalt 9)</v>
          </cell>
          <cell r="B53" t="str">
            <v>ST</v>
          </cell>
        </row>
        <row r="54">
          <cell r="A54" t="str">
            <v>Schleswig-Holstein</v>
          </cell>
          <cell r="B54" t="str">
            <v>SH</v>
          </cell>
        </row>
        <row r="55">
          <cell r="A55" t="str">
            <v>Thüringen</v>
          </cell>
          <cell r="B55" t="str">
            <v>TH</v>
          </cell>
        </row>
        <row r="56">
          <cell r="A56" t="str">
            <v>Zusammen</v>
          </cell>
          <cell r="B56" t="str">
            <v>Zusammen</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sheetData sheetId="1" refreshError="1"/>
      <sheetData sheetId="2" refreshError="1"/>
      <sheetData sheetId="3" refreshError="1"/>
      <sheetData sheetId="4" refreshError="1">
        <row r="2">
          <cell r="A2" t="str">
            <v xml:space="preserve">  Insgesamt</v>
          </cell>
          <cell r="B2" t="str">
            <v>Zusammen</v>
          </cell>
        </row>
        <row r="3">
          <cell r="A3" t="str">
            <v xml:space="preserve"> Mit Teilzeitunterricht</v>
          </cell>
          <cell r="B3" t="str">
            <v>TZ</v>
          </cell>
        </row>
        <row r="4">
          <cell r="A4" t="str">
            <v xml:space="preserve"> Mit Vollzeitunterricht</v>
          </cell>
          <cell r="B4" t="str">
            <v>VZ</v>
          </cell>
        </row>
        <row r="5">
          <cell r="A5" t="str">
            <v xml:space="preserve"> Zusammen</v>
          </cell>
          <cell r="B5" t="str">
            <v>Zusammen</v>
          </cell>
        </row>
        <row r="6">
          <cell r="A6" t="str">
            <v>Baden-Württemberg</v>
          </cell>
          <cell r="B6" t="str">
            <v>BW</v>
          </cell>
        </row>
        <row r="7">
          <cell r="A7" t="str">
            <v>Bayern</v>
          </cell>
          <cell r="B7" t="str">
            <v>BY</v>
          </cell>
        </row>
        <row r="8">
          <cell r="A8" t="str">
            <v>Berlin</v>
          </cell>
          <cell r="B8" t="str">
            <v>BE</v>
          </cell>
        </row>
        <row r="9">
          <cell r="A9" t="str">
            <v>Berufsaufbauschulen</v>
          </cell>
          <cell r="B9" t="str">
            <v>Berufsaufbauschulen</v>
          </cell>
        </row>
        <row r="10">
          <cell r="A10" t="str">
            <v>Berufsfachschulen</v>
          </cell>
          <cell r="B10" t="str">
            <v>Berufsfachschulen</v>
          </cell>
        </row>
        <row r="11">
          <cell r="A11" t="str">
            <v>Berufsfachschulen 2)</v>
          </cell>
          <cell r="B11" t="str">
            <v>Berufsfachschulen</v>
          </cell>
        </row>
        <row r="12">
          <cell r="A12" t="str">
            <v>Berufsfachschulen 3)</v>
          </cell>
          <cell r="B12" t="str">
            <v>Berufsfachschulen</v>
          </cell>
        </row>
        <row r="13">
          <cell r="A13" t="str">
            <v>Berufsgrundbildungsjahr</v>
          </cell>
          <cell r="B13" t="str">
            <v>Berufsgrundbildungsjahr</v>
          </cell>
        </row>
        <row r="14">
          <cell r="A14" t="str">
            <v>Berufsober-/Techn. Oberschulen</v>
          </cell>
          <cell r="B14" t="str">
            <v>Berufsober-/Techn. Oberschulen</v>
          </cell>
        </row>
        <row r="15">
          <cell r="A15" t="str">
            <v>Berufsober-/Techn. Oberschulen</v>
          </cell>
          <cell r="B15" t="str">
            <v>Berufsober-/Techn. Oberschulen</v>
          </cell>
        </row>
        <row r="16">
          <cell r="A16" t="str">
            <v xml:space="preserve">Berufsschulen im dualen System </v>
          </cell>
          <cell r="B16" t="str">
            <v>Berufsschulen</v>
          </cell>
        </row>
        <row r="17">
          <cell r="A17" t="str">
            <v>Berufsschulen im dualen System 1)</v>
          </cell>
          <cell r="B17" t="str">
            <v>Berufsschulen</v>
          </cell>
        </row>
        <row r="18">
          <cell r="A18" t="str">
            <v xml:space="preserve">Berufsschulen im dualen System 1) </v>
          </cell>
          <cell r="B18" t="str">
            <v>Berufsschulen</v>
          </cell>
        </row>
        <row r="19">
          <cell r="A19" t="str">
            <v xml:space="preserve">Berufsschulen im dualen System 1)2) </v>
          </cell>
          <cell r="B19" t="str">
            <v>Berufsschulen</v>
          </cell>
        </row>
        <row r="20">
          <cell r="A20" t="str">
            <v xml:space="preserve">Berufsschulen im dualen System 1)5) </v>
          </cell>
          <cell r="B20" t="str">
            <v>Berufsschulen</v>
          </cell>
        </row>
        <row r="21">
          <cell r="A21" t="str">
            <v xml:space="preserve">Berufsschulen im dualen System 1)8) </v>
          </cell>
          <cell r="B21" t="str">
            <v>Berufsschulen</v>
          </cell>
        </row>
        <row r="22">
          <cell r="A22" t="str">
            <v xml:space="preserve">Berufsschulen im dualen System 3) </v>
          </cell>
          <cell r="B22" t="str">
            <v>Berufsschulen</v>
          </cell>
        </row>
        <row r="23">
          <cell r="A23" t="str">
            <v xml:space="preserve">Berufsschulen im dualen System 6) </v>
          </cell>
          <cell r="B23" t="str">
            <v>Berufsschulen</v>
          </cell>
        </row>
        <row r="24">
          <cell r="A24" t="str">
            <v>Berufsvorbereitungsjahr</v>
          </cell>
          <cell r="B24" t="str">
            <v>Berufsvorbereitungsjahr</v>
          </cell>
        </row>
        <row r="25">
          <cell r="A25" t="str">
            <v>Brandenburg</v>
          </cell>
          <cell r="B25" t="str">
            <v>BB</v>
          </cell>
        </row>
        <row r="26">
          <cell r="A26" t="str">
            <v>Brandenburg 4)</v>
          </cell>
          <cell r="B26" t="str">
            <v>BB</v>
          </cell>
        </row>
        <row r="27">
          <cell r="A27" t="str">
            <v>Bremen</v>
          </cell>
          <cell r="B27" t="str">
            <v>HB</v>
          </cell>
        </row>
        <row r="28">
          <cell r="A28" t="str">
            <v>Bremen 4)</v>
          </cell>
          <cell r="B28" t="str">
            <v>HB</v>
          </cell>
        </row>
        <row r="29">
          <cell r="A29" t="str">
            <v>Bremen 6)</v>
          </cell>
          <cell r="B29" t="str">
            <v>HB</v>
          </cell>
        </row>
        <row r="30">
          <cell r="A30" t="str">
            <v>Deutschland</v>
          </cell>
          <cell r="B30" t="str">
            <v>DE</v>
          </cell>
        </row>
        <row r="31">
          <cell r="A31" t="str">
            <v>Fachakademien</v>
          </cell>
          <cell r="B31" t="str">
            <v>Fachakademien</v>
          </cell>
        </row>
        <row r="32">
          <cell r="A32" t="str">
            <v>Fachgymnasien</v>
          </cell>
          <cell r="B32" t="str">
            <v>Fachgymnasien</v>
          </cell>
        </row>
        <row r="33">
          <cell r="A33" t="str">
            <v>Fachoberschulen</v>
          </cell>
          <cell r="B33" t="str">
            <v>Fachoberschulen</v>
          </cell>
        </row>
        <row r="34">
          <cell r="A34" t="str">
            <v>Fachoberschulen 2)</v>
          </cell>
          <cell r="B34" t="str">
            <v>Fachoberschulen</v>
          </cell>
        </row>
        <row r="35">
          <cell r="A35" t="str">
            <v>Fachoberschulen 3)</v>
          </cell>
          <cell r="B35" t="str">
            <v>Fachoberschulen</v>
          </cell>
        </row>
        <row r="36">
          <cell r="A36" t="str">
            <v>Fachschulen</v>
          </cell>
          <cell r="B36" t="str">
            <v>Fachschulen</v>
          </cell>
        </row>
        <row r="37">
          <cell r="A37" t="str">
            <v>Fachschulen 2)</v>
          </cell>
          <cell r="B37" t="str">
            <v>Fachschulen</v>
          </cell>
        </row>
        <row r="38">
          <cell r="A38" t="str">
            <v>Fachschulen 3)</v>
          </cell>
          <cell r="B38" t="str">
            <v>Fachschulen</v>
          </cell>
        </row>
        <row r="39">
          <cell r="A39" t="str">
            <v>Fußnote siehe am Ende der Tabelle.</v>
          </cell>
          <cell r="B39" t="str">
            <v>Fußnoten siehe am Ende der Tabelle.</v>
          </cell>
        </row>
        <row r="40">
          <cell r="A40" t="str">
            <v>Fußnoten siehe am Ende der Tabelle.</v>
          </cell>
          <cell r="B40" t="str">
            <v>Fußnoten siehe am Ende der Tabelle.</v>
          </cell>
        </row>
        <row r="41">
          <cell r="A41" t="str">
            <v>Hamburg</v>
          </cell>
          <cell r="B41" t="str">
            <v>HH</v>
          </cell>
        </row>
        <row r="42">
          <cell r="A42" t="str">
            <v>Hamburg 4)5)</v>
          </cell>
          <cell r="B42" t="str">
            <v>HH</v>
          </cell>
        </row>
        <row r="43">
          <cell r="A43" t="str">
            <v>Hamburg 6)7)</v>
          </cell>
          <cell r="B43" t="str">
            <v>HH</v>
          </cell>
        </row>
        <row r="44">
          <cell r="A44" t="str">
            <v>Hessen</v>
          </cell>
          <cell r="B44" t="str">
            <v>HE</v>
          </cell>
        </row>
        <row r="45">
          <cell r="A45" t="str">
            <v>Insgesamt</v>
          </cell>
          <cell r="B45" t="str">
            <v>Zusammen</v>
          </cell>
        </row>
        <row r="46">
          <cell r="A46" t="str">
            <v>leer</v>
          </cell>
          <cell r="B46" t="str">
            <v>leer</v>
          </cell>
        </row>
        <row r="47">
          <cell r="A47" t="str">
            <v>Mecklenburg-Vorpommern</v>
          </cell>
          <cell r="B47" t="str">
            <v>MV</v>
          </cell>
        </row>
        <row r="48">
          <cell r="A48" t="str">
            <v>Mit Teilzeitunterricht</v>
          </cell>
          <cell r="B48" t="str">
            <v>TZ</v>
          </cell>
        </row>
        <row r="49">
          <cell r="A49" t="str">
            <v>Mit Vollzeitunterricht</v>
          </cell>
          <cell r="B49" t="str">
            <v>VZ</v>
          </cell>
        </row>
        <row r="50">
          <cell r="A50" t="str">
            <v>Niedersachsen</v>
          </cell>
          <cell r="B50" t="str">
            <v>NI</v>
          </cell>
        </row>
        <row r="51">
          <cell r="A51" t="str">
            <v>Noch: Hessen</v>
          </cell>
          <cell r="B51" t="str">
            <v>HE</v>
          </cell>
        </row>
        <row r="52">
          <cell r="A52" t="str">
            <v>Nordrhein-Westfalen</v>
          </cell>
          <cell r="B52" t="str">
            <v>NW</v>
          </cell>
        </row>
        <row r="53">
          <cell r="A53" t="str">
            <v>Nordrhein-Westfalen 4)</v>
          </cell>
          <cell r="B53" t="str">
            <v>NW</v>
          </cell>
        </row>
        <row r="54">
          <cell r="A54" t="str">
            <v>Nordrhein-Westfalen 6)</v>
          </cell>
          <cell r="B54" t="str">
            <v>NW</v>
          </cell>
        </row>
        <row r="55">
          <cell r="A55" t="str">
            <v>Rheinland-Pfalz</v>
          </cell>
          <cell r="B55" t="str">
            <v>RP</v>
          </cell>
        </row>
        <row r="56">
          <cell r="A56" t="str">
            <v>Rheinland-Pfalz 8)</v>
          </cell>
          <cell r="B56" t="str">
            <v>RP</v>
          </cell>
        </row>
        <row r="57">
          <cell r="A57" t="str">
            <v>Rheinland-Pfalz 9)</v>
          </cell>
          <cell r="B57" t="str">
            <v>RP</v>
          </cell>
        </row>
        <row r="58">
          <cell r="A58" t="str">
            <v>Saarland</v>
          </cell>
          <cell r="B58" t="str">
            <v>SL</v>
          </cell>
        </row>
        <row r="59">
          <cell r="A59" t="str">
            <v>Sachsen</v>
          </cell>
          <cell r="B59" t="str">
            <v>SN</v>
          </cell>
        </row>
        <row r="60">
          <cell r="A60" t="str">
            <v>Sachsen-Anhalt</v>
          </cell>
          <cell r="B60" t="str">
            <v>ST</v>
          </cell>
        </row>
        <row r="61">
          <cell r="A61" t="str">
            <v>Sachsen-Anhalt 10)</v>
          </cell>
          <cell r="B61" t="str">
            <v>ST</v>
          </cell>
        </row>
        <row r="62">
          <cell r="A62" t="str">
            <v>Sachsen-Anhalt 9)</v>
          </cell>
          <cell r="B62" t="str">
            <v>ST</v>
          </cell>
        </row>
        <row r="63">
          <cell r="A63" t="str">
            <v>Schleswig-Holstein</v>
          </cell>
          <cell r="B63" t="str">
            <v>SH</v>
          </cell>
        </row>
        <row r="64">
          <cell r="A64" t="str">
            <v>Thüringen</v>
          </cell>
          <cell r="B64" t="str">
            <v>TH</v>
          </cell>
        </row>
        <row r="65">
          <cell r="A65" t="str">
            <v>Thüringen 6)</v>
          </cell>
          <cell r="B65" t="str">
            <v>TH</v>
          </cell>
        </row>
        <row r="66">
          <cell r="A66" t="str">
            <v>Thüringen 7)</v>
          </cell>
          <cell r="B66" t="str">
            <v>TH</v>
          </cell>
        </row>
        <row r="67">
          <cell r="A67" t="str">
            <v>Vollzeitunterricht</v>
          </cell>
          <cell r="B67" t="str">
            <v>VZ</v>
          </cell>
        </row>
        <row r="68">
          <cell r="A68" t="str">
            <v>Zusammen</v>
          </cell>
          <cell r="B68" t="str">
            <v>Zusammen</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sheetData sheetId="1" refreshError="1"/>
      <sheetData sheetId="2" refreshError="1"/>
      <sheetData sheetId="3" refreshError="1"/>
      <sheetData sheetId="4" refreshError="1">
        <row r="2">
          <cell r="A2" t="str">
            <v xml:space="preserve">  Insgesamt</v>
          </cell>
          <cell r="B2" t="str">
            <v>Zusammen</v>
          </cell>
        </row>
        <row r="3">
          <cell r="A3" t="str">
            <v xml:space="preserve"> Mit Teilzeitunterricht</v>
          </cell>
          <cell r="B3" t="str">
            <v>TZ</v>
          </cell>
        </row>
        <row r="4">
          <cell r="A4" t="str">
            <v xml:space="preserve"> Mit Vollzeitunterricht</v>
          </cell>
          <cell r="B4" t="str">
            <v>VZ</v>
          </cell>
        </row>
        <row r="5">
          <cell r="A5" t="str">
            <v xml:space="preserve"> Zusammen</v>
          </cell>
          <cell r="B5" t="str">
            <v>Zusammen</v>
          </cell>
        </row>
        <row r="6">
          <cell r="A6" t="str">
            <v>Baden-Württemberg</v>
          </cell>
          <cell r="B6" t="str">
            <v>BW</v>
          </cell>
        </row>
        <row r="7">
          <cell r="A7" t="str">
            <v>Bayern</v>
          </cell>
          <cell r="B7" t="str">
            <v>BY</v>
          </cell>
        </row>
        <row r="8">
          <cell r="A8" t="str">
            <v>Berlin</v>
          </cell>
          <cell r="B8" t="str">
            <v>BE</v>
          </cell>
        </row>
        <row r="9">
          <cell r="A9" t="str">
            <v>Berufsaufbauschulen</v>
          </cell>
          <cell r="B9" t="str">
            <v>Berufsaufbauschulen</v>
          </cell>
        </row>
        <row r="10">
          <cell r="A10" t="str">
            <v>Berufsfachschulen</v>
          </cell>
          <cell r="B10" t="str">
            <v>Berufsfachschulen</v>
          </cell>
        </row>
        <row r="11">
          <cell r="A11" t="str">
            <v>Berufsfachschulen 2)</v>
          </cell>
          <cell r="B11" t="str">
            <v>Berufsfachschulen</v>
          </cell>
        </row>
        <row r="12">
          <cell r="A12" t="str">
            <v>Berufsfachschulen 3)</v>
          </cell>
          <cell r="B12" t="str">
            <v>Berufsfachschulen</v>
          </cell>
        </row>
        <row r="13">
          <cell r="A13" t="str">
            <v>Berufsgrundbildungsjahr</v>
          </cell>
          <cell r="B13" t="str">
            <v>Berufsgrundbildungsjahr</v>
          </cell>
        </row>
        <row r="14">
          <cell r="A14" t="str">
            <v>Berufsober-/Techn. Oberschulen</v>
          </cell>
          <cell r="B14" t="str">
            <v>Berufsober-/Techn. Oberschulen</v>
          </cell>
        </row>
        <row r="15">
          <cell r="A15" t="str">
            <v>Berufsober-/Techn. Oberschulen</v>
          </cell>
          <cell r="B15" t="str">
            <v>Berufsober-/Techn. Oberschulen</v>
          </cell>
        </row>
        <row r="16">
          <cell r="A16" t="str">
            <v xml:space="preserve">Berufsschulen im dualen System </v>
          </cell>
          <cell r="B16" t="str">
            <v>Berufsschulen</v>
          </cell>
        </row>
        <row r="17">
          <cell r="A17" t="str">
            <v>Berufsschulen im dualen System 1)</v>
          </cell>
          <cell r="B17" t="str">
            <v>Berufsschulen</v>
          </cell>
        </row>
        <row r="18">
          <cell r="A18" t="str">
            <v xml:space="preserve">Berufsschulen im dualen System 1) </v>
          </cell>
          <cell r="B18" t="str">
            <v>Berufsschulen</v>
          </cell>
        </row>
        <row r="19">
          <cell r="A19" t="str">
            <v xml:space="preserve">Berufsschulen im dualen System 1)2) </v>
          </cell>
          <cell r="B19" t="str">
            <v>Berufsschulen</v>
          </cell>
        </row>
        <row r="20">
          <cell r="A20" t="str">
            <v xml:space="preserve">Berufsschulen im dualen System 1)5) </v>
          </cell>
          <cell r="B20" t="str">
            <v>Berufsschulen</v>
          </cell>
        </row>
        <row r="21">
          <cell r="A21" t="str">
            <v xml:space="preserve">Berufsschulen im dualen System 1)8) </v>
          </cell>
          <cell r="B21" t="str">
            <v>Berufsschulen</v>
          </cell>
        </row>
        <row r="22">
          <cell r="A22" t="str">
            <v xml:space="preserve">Berufsschulen im dualen System 3) </v>
          </cell>
          <cell r="B22" t="str">
            <v>Berufsschulen</v>
          </cell>
        </row>
        <row r="23">
          <cell r="A23" t="str">
            <v xml:space="preserve">Berufsschulen im dualen System 6) </v>
          </cell>
          <cell r="B23" t="str">
            <v>Berufsschulen</v>
          </cell>
        </row>
        <row r="24">
          <cell r="A24" t="str">
            <v>Berufsvorbereitungsjahr</v>
          </cell>
          <cell r="B24" t="str">
            <v>Berufsvorbereitungsjahr</v>
          </cell>
        </row>
        <row r="25">
          <cell r="A25" t="str">
            <v>Brandenburg</v>
          </cell>
          <cell r="B25" t="str">
            <v>BB</v>
          </cell>
        </row>
        <row r="26">
          <cell r="A26" t="str">
            <v>Brandenburg 4)</v>
          </cell>
          <cell r="B26" t="str">
            <v>BB</v>
          </cell>
        </row>
        <row r="27">
          <cell r="A27" t="str">
            <v>Bremen</v>
          </cell>
          <cell r="B27" t="str">
            <v>HB</v>
          </cell>
        </row>
        <row r="28">
          <cell r="A28" t="str">
            <v>Bremen 4)</v>
          </cell>
          <cell r="B28" t="str">
            <v>HB</v>
          </cell>
        </row>
        <row r="29">
          <cell r="A29" t="str">
            <v>Bremen 6)</v>
          </cell>
          <cell r="B29" t="str">
            <v>HB</v>
          </cell>
        </row>
        <row r="30">
          <cell r="A30" t="str">
            <v>Deutschland</v>
          </cell>
          <cell r="B30" t="str">
            <v>DE</v>
          </cell>
        </row>
        <row r="31">
          <cell r="A31" t="str">
            <v>Fachakademien</v>
          </cell>
          <cell r="B31" t="str">
            <v>Fachakademien</v>
          </cell>
        </row>
        <row r="32">
          <cell r="A32" t="str">
            <v>Fachgymnasien</v>
          </cell>
          <cell r="B32" t="str">
            <v>Fachgymnasien</v>
          </cell>
        </row>
        <row r="33">
          <cell r="A33" t="str">
            <v>Fachoberschulen</v>
          </cell>
          <cell r="B33" t="str">
            <v>Fachoberschulen</v>
          </cell>
        </row>
        <row r="34">
          <cell r="A34" t="str">
            <v>Fachoberschulen 2)</v>
          </cell>
          <cell r="B34" t="str">
            <v>Fachoberschulen</v>
          </cell>
        </row>
        <row r="35">
          <cell r="A35" t="str">
            <v>Fachoberschulen 3)</v>
          </cell>
          <cell r="B35" t="str">
            <v>Fachoberschulen</v>
          </cell>
        </row>
        <row r="36">
          <cell r="A36" t="str">
            <v>Fachschulen</v>
          </cell>
          <cell r="B36" t="str">
            <v>Fachschulen</v>
          </cell>
        </row>
        <row r="37">
          <cell r="A37" t="str">
            <v>Fachschulen 2)</v>
          </cell>
          <cell r="B37" t="str">
            <v>Fachschulen</v>
          </cell>
        </row>
        <row r="38">
          <cell r="A38" t="str">
            <v>Fachschulen 3)</v>
          </cell>
          <cell r="B38" t="str">
            <v>Fachschulen</v>
          </cell>
        </row>
        <row r="39">
          <cell r="A39" t="str">
            <v>Fußnote siehe am Ende der Tabelle.</v>
          </cell>
          <cell r="B39" t="str">
            <v>Fußnoten siehe am Ende der Tabelle.</v>
          </cell>
        </row>
        <row r="40">
          <cell r="A40" t="str">
            <v>Fußnoten siehe am Ende der Tabelle.</v>
          </cell>
          <cell r="B40" t="str">
            <v>Fußnoten siehe am Ende der Tabelle.</v>
          </cell>
        </row>
        <row r="41">
          <cell r="A41" t="str">
            <v>Hamburg</v>
          </cell>
          <cell r="B41" t="str">
            <v>HH</v>
          </cell>
        </row>
        <row r="42">
          <cell r="A42" t="str">
            <v>Hamburg 4)5)</v>
          </cell>
          <cell r="B42" t="str">
            <v>HH</v>
          </cell>
        </row>
        <row r="43">
          <cell r="A43" t="str">
            <v>Hamburg 6)7)</v>
          </cell>
          <cell r="B43" t="str">
            <v>HH</v>
          </cell>
        </row>
        <row r="44">
          <cell r="A44" t="str">
            <v>Hessen</v>
          </cell>
          <cell r="B44" t="str">
            <v>HE</v>
          </cell>
        </row>
        <row r="45">
          <cell r="A45" t="str">
            <v>Insgesamt</v>
          </cell>
          <cell r="B45" t="str">
            <v>Zusammen</v>
          </cell>
        </row>
        <row r="46">
          <cell r="A46" t="str">
            <v>leer</v>
          </cell>
          <cell r="B46" t="str">
            <v>leer</v>
          </cell>
        </row>
        <row r="47">
          <cell r="A47" t="str">
            <v>Mecklenburg-Vorpommern</v>
          </cell>
          <cell r="B47" t="str">
            <v>MV</v>
          </cell>
        </row>
        <row r="48">
          <cell r="A48" t="str">
            <v>Mit Teilzeitunterricht</v>
          </cell>
          <cell r="B48" t="str">
            <v>TZ</v>
          </cell>
        </row>
        <row r="49">
          <cell r="A49" t="str">
            <v>Mit Vollzeitunterricht</v>
          </cell>
          <cell r="B49" t="str">
            <v>VZ</v>
          </cell>
        </row>
        <row r="50">
          <cell r="A50" t="str">
            <v>Niedersachsen</v>
          </cell>
          <cell r="B50" t="str">
            <v>NI</v>
          </cell>
        </row>
        <row r="51">
          <cell r="A51" t="str">
            <v>Noch: Hessen</v>
          </cell>
          <cell r="B51" t="str">
            <v>HE</v>
          </cell>
        </row>
        <row r="52">
          <cell r="A52" t="str">
            <v>Nordrhein-Westfalen</v>
          </cell>
          <cell r="B52" t="str">
            <v>NW</v>
          </cell>
        </row>
        <row r="53">
          <cell r="A53" t="str">
            <v>Nordrhein-Westfalen 4)</v>
          </cell>
          <cell r="B53" t="str">
            <v>NW</v>
          </cell>
        </row>
        <row r="54">
          <cell r="A54" t="str">
            <v>Nordrhein-Westfalen 6)</v>
          </cell>
          <cell r="B54" t="str">
            <v>NW</v>
          </cell>
        </row>
        <row r="55">
          <cell r="A55" t="str">
            <v>Rheinland-Pfalz</v>
          </cell>
          <cell r="B55" t="str">
            <v>RP</v>
          </cell>
        </row>
        <row r="56">
          <cell r="A56" t="str">
            <v>Rheinland-Pfalz 8)</v>
          </cell>
          <cell r="B56" t="str">
            <v>RP</v>
          </cell>
        </row>
        <row r="57">
          <cell r="A57" t="str">
            <v>Rheinland-Pfalz 9)</v>
          </cell>
          <cell r="B57" t="str">
            <v>RP</v>
          </cell>
        </row>
        <row r="58">
          <cell r="A58" t="str">
            <v>Saarland</v>
          </cell>
          <cell r="B58" t="str">
            <v>SL</v>
          </cell>
        </row>
        <row r="59">
          <cell r="A59" t="str">
            <v>Sachsen</v>
          </cell>
          <cell r="B59" t="str">
            <v>SN</v>
          </cell>
        </row>
        <row r="60">
          <cell r="A60" t="str">
            <v>Sachsen-Anhalt</v>
          </cell>
          <cell r="B60" t="str">
            <v>ST</v>
          </cell>
        </row>
        <row r="61">
          <cell r="A61" t="str">
            <v>Sachsen-Anhalt 10)</v>
          </cell>
          <cell r="B61" t="str">
            <v>ST</v>
          </cell>
        </row>
        <row r="62">
          <cell r="A62" t="str">
            <v>Sachsen-Anhalt 9)</v>
          </cell>
          <cell r="B62" t="str">
            <v>ST</v>
          </cell>
        </row>
        <row r="63">
          <cell r="A63" t="str">
            <v>Schleswig-Holstein</v>
          </cell>
          <cell r="B63" t="str">
            <v>SH</v>
          </cell>
        </row>
        <row r="64">
          <cell r="A64" t="str">
            <v>Thüringen</v>
          </cell>
          <cell r="B64" t="str">
            <v>TH</v>
          </cell>
        </row>
        <row r="65">
          <cell r="A65" t="str">
            <v>Thüringen 6)</v>
          </cell>
          <cell r="B65" t="str">
            <v>TH</v>
          </cell>
        </row>
        <row r="66">
          <cell r="A66" t="str">
            <v>Thüringen 7)</v>
          </cell>
          <cell r="B66" t="str">
            <v>TH</v>
          </cell>
        </row>
        <row r="67">
          <cell r="A67" t="str">
            <v>Vollzeitunterricht</v>
          </cell>
          <cell r="B67" t="str">
            <v>VZ</v>
          </cell>
        </row>
        <row r="68">
          <cell r="A68" t="str">
            <v>Zusammen</v>
          </cell>
          <cell r="B68" t="str">
            <v>Zusammen</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innahmen- u. Ausgabendaten"/>
      <sheetName val="2. Bedarfsgemeinschaft_LSL"/>
      <sheetName val="3. Personendaten"/>
      <sheetName val="4. Bedarf_LSL"/>
      <sheetName val="5. Einkommen_LSL"/>
      <sheetName val="6. Vermögen_LSL"/>
      <sheetName val="7. Anspruch_LSL"/>
      <sheetName val="8. Sanktionen_LSL"/>
      <sheetName val="9. Ansprüche gegen Dritte"/>
      <sheetName val="10. Bewerberprofil"/>
      <sheetName val="11. Beteiligung am Erwerbsleben"/>
      <sheetName val="12. Erwerbsfähigkeit"/>
      <sheetName val="13. Förderleistungen -maßnahmen"/>
      <sheetName val="14. Arbeitslosigkeit"/>
      <sheetName val="15. Stellenangebote"/>
      <sheetName val="Modularer Aufbau"/>
      <sheetName val="Anlagen"/>
      <sheetName val="Melderegeln Modul 13-14"/>
      <sheetName val="Staatsschlüssel"/>
      <sheetName val="Gemeindeverzeichnis"/>
      <sheetName val="Wirtschaftsklassifikation"/>
      <sheetName val="Dokumentationskennziffer"/>
      <sheetName val="Ausbildungs-Doku-Kennziff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efreshError="1"/>
      <sheetData sheetId="19" refreshError="1"/>
      <sheetData sheetId="20" refreshError="1"/>
      <sheetData sheetId="21" refreshError="1"/>
      <sheetData sheetId="2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innahmen- u. Ausgabendaten"/>
      <sheetName val="2. Bedarfsgemeinschaft_LSL"/>
      <sheetName val="3. Personendaten"/>
      <sheetName val="4. Bedarf_LSL"/>
      <sheetName val="5. Einkommen_LSL"/>
      <sheetName val="6. Vermögen_LSL"/>
      <sheetName val="7. Anspruch_LSL"/>
      <sheetName val="8. Sanktionen_LSL"/>
      <sheetName val="9. Ansprüche gegen Dritte"/>
      <sheetName val="10. Bewerberprofil"/>
      <sheetName val="11. Beteiligung am Erwerbsleben"/>
      <sheetName val="12. Erwerbsfähigkeit"/>
      <sheetName val="13. Förderleistungen -maßnahmen"/>
      <sheetName val="14. Arbeitslosigkeit"/>
      <sheetName val="15. Stellenangebote"/>
      <sheetName val="Modularer Aufbau"/>
      <sheetName val="Anlagen"/>
      <sheetName val="Melderegeln Modul 13-14"/>
      <sheetName val="Staatsschlüssel"/>
      <sheetName val="Gemeindeverzeichnis"/>
      <sheetName val="Wirtschaftsklassifikation"/>
      <sheetName val="Dokumentationskennziffer"/>
      <sheetName val="Ausbildungs-Doku-Kennziff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efreshError="1"/>
      <sheetData sheetId="19" refreshError="1"/>
      <sheetData sheetId="20" refreshError="1"/>
      <sheetData sheetId="21" refreshError="1"/>
      <sheetData sheetId="2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gesamt-alle EP"/>
      <sheetName val="Insgesamt-abh EP"/>
      <sheetName val="Männer"/>
      <sheetName val="Frauen"/>
      <sheetName val="U25"/>
      <sheetName val="Ausländer"/>
      <sheetName val="ueb50"/>
      <sheetName val="ueb55"/>
    </sheetNames>
    <sheetDataSet>
      <sheetData sheetId="0">
        <row r="5">
          <cell r="A5" t="str">
            <v>Berichtsjahr: 2005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enein"/>
      <sheetName val="2.2 Muster"/>
      <sheetName val="Druckvorl."/>
      <sheetName val="Makros"/>
    </sheetNames>
    <sheetDataSet>
      <sheetData sheetId="0"/>
      <sheetData sheetId="1"/>
      <sheetData sheetId="2"/>
      <sheetData sheetId="3"/>
      <sheetData sheetId="4"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6_1_Deutschland"/>
      <sheetName val="E_14_1_Deutschland"/>
      <sheetName val="Diagramm3"/>
      <sheetName val="Hilfstabelle"/>
    </sheetNames>
    <sheetDataSet>
      <sheetData sheetId="0"/>
      <sheetData sheetId="1" refreshError="1"/>
      <sheetData sheetId="2" refreshError="1"/>
      <sheetData sheetId="3"/>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MAP-CHANGES"/>
      <sheetName val="ISCMAP-PROG"/>
      <sheetName val="ISCMAP-QUAL"/>
    </sheetNames>
    <sheetDataSet>
      <sheetData sheetId="0" refreshError="1"/>
      <sheetData sheetId="1" refreshError="1"/>
      <sheetData sheetId="2" refreshError="1">
        <row r="8">
          <cell r="X8" t="str">
            <v>2A.1</v>
          </cell>
          <cell r="Y8" t="str">
            <v>2A.2</v>
          </cell>
          <cell r="Z8" t="str">
            <v>2A.4</v>
          </cell>
          <cell r="AA8" t="str">
            <v>05 Sekundarbereich I, ohne Qualifikation für weiterführende allgemeinbildende Bildungsgänge</v>
          </cell>
          <cell r="AB8" t="str">
            <v>06 Sekundarbereich I, mit Qualifikation für weiterführende allgemeinbildende Bildungsgänge</v>
          </cell>
          <cell r="AC8" t="str">
            <v>09 Berufsaufbauschulen</v>
          </cell>
          <cell r="AE8" t="str">
            <v>qual.1</v>
          </cell>
          <cell r="AF8" t="str">
            <v>Realschulabschluss</v>
          </cell>
        </row>
        <row r="9">
          <cell r="X9" t="str">
            <v xml:space="preserve">2A.1 </v>
          </cell>
          <cell r="Y9" t="str">
            <v xml:space="preserve">2A.2 </v>
          </cell>
          <cell r="Z9" t="str">
            <v xml:space="preserve">2A.4 </v>
          </cell>
          <cell r="AA9" t="str">
            <v>05 Sekundarbereich I, ohne Qualifikation für weiterführende allgemeinbildende Bildungsgänge</v>
          </cell>
          <cell r="AB9" t="str">
            <v>06 Sekundarbereich I, mit Qualifikation für weiterführende allgemeinbildende Bildungsgänge</v>
          </cell>
          <cell r="AC9" t="str">
            <v>09 Berufsaufbauschulen</v>
          </cell>
          <cell r="AE9" t="str">
            <v>qual.2</v>
          </cell>
          <cell r="AF9" t="str">
            <v>Hauptschulabschluss</v>
          </cell>
        </row>
        <row r="10">
          <cell r="X10" t="str">
            <v>2A.3</v>
          </cell>
          <cell r="AA10" t="str">
            <v>08 Sekundarbereich I, Abendschulen</v>
          </cell>
          <cell r="AB10" t="str">
            <v xml:space="preserve"> </v>
          </cell>
          <cell r="AC10" t="str">
            <v xml:space="preserve"> </v>
          </cell>
          <cell r="AE10" t="str">
            <v>qual.3</v>
          </cell>
          <cell r="AF10" t="str">
            <v>Realschulabschluss</v>
          </cell>
        </row>
        <row r="11">
          <cell r="X11" t="str">
            <v xml:space="preserve">2A.3 </v>
          </cell>
          <cell r="AA11" t="str">
            <v>08 Sekundarbereich I, Abendschulen</v>
          </cell>
          <cell r="AB11" t="str">
            <v xml:space="preserve"> </v>
          </cell>
          <cell r="AC11" t="str">
            <v xml:space="preserve"> </v>
          </cell>
          <cell r="AE11" t="str">
            <v>qual.4</v>
          </cell>
          <cell r="AF11" t="str">
            <v>Hauptschulabschluss</v>
          </cell>
        </row>
        <row r="12">
          <cell r="X12" t="str">
            <v>2A.5</v>
          </cell>
          <cell r="AA12" t="str">
            <v>10 Berufsvorbereitungsjahr</v>
          </cell>
          <cell r="AB12" t="str">
            <v xml:space="preserve"> </v>
          </cell>
          <cell r="AC12" t="str">
            <v xml:space="preserve"> </v>
          </cell>
          <cell r="AE12" t="str">
            <v>qual.5</v>
          </cell>
          <cell r="AF12" t="str">
            <v>Abschlusszeugnis Berufsvorbereitungsjahr</v>
          </cell>
        </row>
        <row r="13">
          <cell r="X13" t="str">
            <v>3A.1</v>
          </cell>
          <cell r="Y13" t="str">
            <v>3A.2</v>
          </cell>
          <cell r="AA13" t="str">
            <v>18 Fachoberschulen, 2 jährig</v>
          </cell>
          <cell r="AB13" t="str">
            <v>19 Berufsfachschulen, die eine Studienberechtigung vermitteln</v>
          </cell>
          <cell r="AC13" t="str">
            <v xml:space="preserve"> </v>
          </cell>
          <cell r="AE13" t="str">
            <v>qual.6</v>
          </cell>
          <cell r="AF13" t="str">
            <v>Fachhochschulreife</v>
          </cell>
        </row>
        <row r="14">
          <cell r="X14" t="str">
            <v xml:space="preserve">3A.2 </v>
          </cell>
          <cell r="Y14" t="str">
            <v>3A.3</v>
          </cell>
          <cell r="Z14" t="str">
            <v>3A.4</v>
          </cell>
          <cell r="AA14" t="str">
            <v>19 Berufsfachschulen, die eine Studienberechtigung vermitteln</v>
          </cell>
          <cell r="AB14" t="str">
            <v>21 Fachgymnasien</v>
          </cell>
          <cell r="AC14" t="str">
            <v>22 Allgemeinbildende Programme im Sekundarbereich II</v>
          </cell>
          <cell r="AE14" t="str">
            <v>qual.7</v>
          </cell>
          <cell r="AF14" t="str">
            <v>Hochschulreife</v>
          </cell>
        </row>
        <row r="15">
          <cell r="X15" t="str">
            <v>3B.5</v>
          </cell>
          <cell r="AA15" t="str">
            <v>17 Berufsschulen (Duales System)
Erstausbildung</v>
          </cell>
          <cell r="AB15" t="str">
            <v xml:space="preserve"> </v>
          </cell>
          <cell r="AC15" t="str">
            <v xml:space="preserve"> </v>
          </cell>
          <cell r="AE15" t="str">
            <v>qual.8</v>
          </cell>
          <cell r="AF15" t="str">
            <v>Lehrabschlusss</v>
          </cell>
        </row>
        <row r="16">
          <cell r="X16" t="str">
            <v>3B.4</v>
          </cell>
          <cell r="AA16" t="str">
            <v>16 Berufsfachschulen, die einen Berufsabschluss vermitteln</v>
          </cell>
          <cell r="AB16" t="str">
            <v xml:space="preserve"> </v>
          </cell>
          <cell r="AC16" t="str">
            <v xml:space="preserve"> </v>
          </cell>
          <cell r="AE16" t="str">
            <v>qual.9</v>
          </cell>
          <cell r="AF16" t="str">
            <v>Abschluss einer Berufsfachschule</v>
          </cell>
        </row>
        <row r="17">
          <cell r="X17" t="str">
            <v>3B.3</v>
          </cell>
          <cell r="AA17" t="str">
            <v>14 Schulen des Gesundheitswesens, 1 jährig</v>
          </cell>
          <cell r="AB17" t="str">
            <v xml:space="preserve"> </v>
          </cell>
          <cell r="AC17" t="str">
            <v xml:space="preserve"> </v>
          </cell>
          <cell r="AE17" t="str">
            <v>qual.10</v>
          </cell>
          <cell r="AF17" t="str">
            <v>Abschluss einer 1-jährigen Schule des Gesundheitswesens</v>
          </cell>
        </row>
        <row r="18">
          <cell r="X18" t="str">
            <v>3B.1</v>
          </cell>
          <cell r="Y18" t="str">
            <v>3B.2</v>
          </cell>
          <cell r="AA18" t="str">
            <v>12 Berufsgrundbildungsjahr</v>
          </cell>
          <cell r="AB18" t="str">
            <v>13 Berufsfachschulen, die berufliche Grundkenntnisse vermitteln</v>
          </cell>
          <cell r="AC18" t="str">
            <v xml:space="preserve"> </v>
          </cell>
          <cell r="AE18" t="str">
            <v>qual.11</v>
          </cell>
          <cell r="AF18" t="str">
            <v>Berufliche Grundkenntnisse</v>
          </cell>
        </row>
        <row r="19">
          <cell r="X19" t="str">
            <v>3C.1</v>
          </cell>
          <cell r="AA19" t="str">
            <v>42 Beamtenausbildung (mittlerer Dienst)</v>
          </cell>
          <cell r="AB19" t="str">
            <v xml:space="preserve"> </v>
          </cell>
          <cell r="AC19" t="str">
            <v xml:space="preserve"> </v>
          </cell>
          <cell r="AE19" t="str">
            <v>qual.12</v>
          </cell>
          <cell r="AF19" t="str">
            <v>Beamtenausbildung für den mittleren Dienst</v>
          </cell>
        </row>
        <row r="20">
          <cell r="X20" t="str">
            <v>4A.5</v>
          </cell>
          <cell r="AA20" t="str">
            <v>28 Sekundarbereich II, Abendschulen</v>
          </cell>
          <cell r="AB20" t="str">
            <v xml:space="preserve"> </v>
          </cell>
          <cell r="AC20" t="str">
            <v xml:space="preserve"> </v>
          </cell>
          <cell r="AE20" t="str">
            <v>qual.13</v>
          </cell>
          <cell r="AF20" t="str">
            <v>Fachhochschulreife (Abendschulen)</v>
          </cell>
        </row>
        <row r="21">
          <cell r="X21" t="str">
            <v xml:space="preserve">4A.5 </v>
          </cell>
          <cell r="AA21" t="str">
            <v>28 Sekundarbereich II, Abendschulen</v>
          </cell>
          <cell r="AB21" t="str">
            <v xml:space="preserve"> </v>
          </cell>
          <cell r="AC21" t="str">
            <v xml:space="preserve"> </v>
          </cell>
          <cell r="AE21" t="str">
            <v>qual.14</v>
          </cell>
          <cell r="AF21" t="str">
            <v>Hochschulreife (Abendschulen)</v>
          </cell>
        </row>
        <row r="22">
          <cell r="X22" t="str">
            <v>4A.1</v>
          </cell>
          <cell r="AA22" t="str">
            <v>24 Fachoberschulen, 1 jährig</v>
          </cell>
          <cell r="AB22" t="str">
            <v xml:space="preserve"> </v>
          </cell>
          <cell r="AC22" t="str">
            <v xml:space="preserve"> </v>
          </cell>
          <cell r="AE22" t="str">
            <v>qual.15</v>
          </cell>
          <cell r="AF22" t="str">
            <v>Fachhochschulreife</v>
          </cell>
        </row>
        <row r="23">
          <cell r="AA23" t="str">
            <v xml:space="preserve"> </v>
          </cell>
          <cell r="AB23" t="str">
            <v xml:space="preserve"> </v>
          </cell>
          <cell r="AC23" t="str">
            <v xml:space="preserve"> </v>
          </cell>
          <cell r="AE23" t="str">
            <v>qual.16</v>
          </cell>
          <cell r="AF23" t="str">
            <v xml:space="preserve">Hochschulreife </v>
          </cell>
        </row>
        <row r="24">
          <cell r="X24" t="str">
            <v>4A.2</v>
          </cell>
          <cell r="AA24" t="str">
            <v>25 Berufsoberschulen/Technische Oberschulen</v>
          </cell>
          <cell r="AB24" t="str">
            <v xml:space="preserve"> </v>
          </cell>
          <cell r="AC24" t="str">
            <v xml:space="preserve"> </v>
          </cell>
          <cell r="AE24" t="str">
            <v>qual.17</v>
          </cell>
          <cell r="AF24" t="str">
            <v>Hochschulreife (Berufs-/ Technische Oberschulen)</v>
          </cell>
        </row>
        <row r="25">
          <cell r="X25" t="str">
            <v>4A.3</v>
          </cell>
          <cell r="AA25" t="str">
            <v>26 Berufsfachschulen, die einen Berufsabschluss vermitteln  (Zweitausbildung kombiniert mit Studienberechtigung)</v>
          </cell>
          <cell r="AB25" t="str">
            <v xml:space="preserve"> </v>
          </cell>
          <cell r="AC25" t="str">
            <v xml:space="preserve"> </v>
          </cell>
          <cell r="AE25" t="str">
            <v>qual.18</v>
          </cell>
          <cell r="AF25" t="str">
            <v>Berufsfachschulen, die einen Berufsabschluss vermitteln  (Zweitausbildung kombiniert mit Studienberechtigung)</v>
          </cell>
        </row>
        <row r="26">
          <cell r="X26" t="str">
            <v>4A.4</v>
          </cell>
          <cell r="AA26" t="str">
            <v>27 Berufsschulen (Duales System) (Zweitausbildung kombiniert mit Studienberechtigung)</v>
          </cell>
          <cell r="AB26" t="str">
            <v xml:space="preserve"> </v>
          </cell>
          <cell r="AC26" t="str">
            <v xml:space="preserve"> </v>
          </cell>
          <cell r="AE26" t="str">
            <v>qual.19</v>
          </cell>
          <cell r="AF26" t="str">
            <v>Berufsschulen (Duales System) (Zweitausbildung kombiniert mit Studienberechtigung)</v>
          </cell>
        </row>
        <row r="27">
          <cell r="X27" t="str">
            <v>4B.1</v>
          </cell>
          <cell r="AA27" t="str">
            <v>23 Berufsschulen (Duales System) (Zweitausbildung, beruflich)</v>
          </cell>
          <cell r="AB27" t="str">
            <v xml:space="preserve"> </v>
          </cell>
          <cell r="AC27" t="str">
            <v xml:space="preserve"> </v>
          </cell>
          <cell r="AE27" t="str">
            <v>qual.20</v>
          </cell>
          <cell r="AF27" t="str">
            <v>Abschluss einer 2. Lehrausbildung</v>
          </cell>
        </row>
        <row r="28">
          <cell r="X28" t="str">
            <v>5B.5</v>
          </cell>
          <cell r="AA28" t="str">
            <v>36 Berufsakademien</v>
          </cell>
          <cell r="AB28" t="str">
            <v xml:space="preserve"> </v>
          </cell>
          <cell r="AC28" t="str">
            <v xml:space="preserve"> </v>
          </cell>
          <cell r="AE28" t="str">
            <v>qual.21</v>
          </cell>
          <cell r="AF28" t="str">
            <v>Diplom (Berufsakademie)</v>
          </cell>
        </row>
        <row r="29">
          <cell r="X29" t="str">
            <v>5B.6</v>
          </cell>
          <cell r="AA29" t="str">
            <v>37 Verwaltungsfachhochschulen</v>
          </cell>
          <cell r="AB29" t="str">
            <v xml:space="preserve"> </v>
          </cell>
          <cell r="AC29" t="str">
            <v xml:space="preserve"> </v>
          </cell>
          <cell r="AE29" t="str">
            <v>qual.22</v>
          </cell>
          <cell r="AF29" t="str">
            <v>Diplom (Verwaltungs-fachhochschule)</v>
          </cell>
        </row>
        <row r="30">
          <cell r="X30" t="str">
            <v>5B.2</v>
          </cell>
          <cell r="AA30" t="str">
            <v>30 Schulen des Gesundheitswesens, 2+3 jährig</v>
          </cell>
          <cell r="AB30" t="str">
            <v xml:space="preserve"> </v>
          </cell>
          <cell r="AC30" t="str">
            <v xml:space="preserve"> </v>
          </cell>
          <cell r="AE30" t="str">
            <v>qual.23</v>
          </cell>
          <cell r="AF30" t="str">
            <v>Abschluss einer 2-/3-jährigen Schule des Gesundheitswesens</v>
          </cell>
        </row>
        <row r="31">
          <cell r="X31" t="str">
            <v>5B.3</v>
          </cell>
          <cell r="Y31" t="str">
            <v>5B.4</v>
          </cell>
          <cell r="AA31" t="str">
            <v>31 Fachschulen, 2 jährig</v>
          </cell>
          <cell r="AB31" t="str">
            <v>32 Fachschulen, 3+4 jährig</v>
          </cell>
          <cell r="AC31" t="str">
            <v xml:space="preserve"> </v>
          </cell>
          <cell r="AE31" t="str">
            <v>qual.24</v>
          </cell>
          <cell r="AF31" t="str">
            <v>Meister-/Technikerpüfung</v>
          </cell>
        </row>
        <row r="32">
          <cell r="X32" t="str">
            <v xml:space="preserve">5B.3 </v>
          </cell>
          <cell r="Y32" t="str">
            <v xml:space="preserve">5B.4 </v>
          </cell>
          <cell r="AA32" t="str">
            <v>31 Fachschulen, 2 jährig</v>
          </cell>
          <cell r="AB32" t="str">
            <v>32 Fachschulen, 3+4 jährig</v>
          </cell>
          <cell r="AC32" t="str">
            <v xml:space="preserve"> </v>
          </cell>
          <cell r="AE32" t="str">
            <v>qual.25</v>
          </cell>
          <cell r="AF32" t="str">
            <v>Fachschulabschluss</v>
          </cell>
        </row>
        <row r="33">
          <cell r="X33" t="str">
            <v>5B.1</v>
          </cell>
          <cell r="AA33" t="str">
            <v>29 Fachakademien (Bayern)</v>
          </cell>
          <cell r="AB33" t="str">
            <v xml:space="preserve"> </v>
          </cell>
          <cell r="AC33" t="str">
            <v xml:space="preserve"> </v>
          </cell>
          <cell r="AE33" t="str">
            <v>qual.26</v>
          </cell>
          <cell r="AF33" t="str">
            <v>Abschluss der Fachakademie</v>
          </cell>
        </row>
        <row r="34">
          <cell r="X34" t="str">
            <v xml:space="preserve">5A.1 </v>
          </cell>
          <cell r="AA34" t="str">
            <v>38 Fachhochschulen</v>
          </cell>
          <cell r="AB34" t="str">
            <v xml:space="preserve"> </v>
          </cell>
          <cell r="AC34" t="str">
            <v xml:space="preserve"> </v>
          </cell>
          <cell r="AE34" t="str">
            <v>qual.27</v>
          </cell>
          <cell r="AF34" t="str">
            <v>Diplom (FH)</v>
          </cell>
        </row>
        <row r="35">
          <cell r="X35" t="str">
            <v>5A.2</v>
          </cell>
          <cell r="AA35" t="str">
            <v>39 Universitäten</v>
          </cell>
          <cell r="AB35" t="str">
            <v xml:space="preserve"> </v>
          </cell>
          <cell r="AC35" t="str">
            <v xml:space="preserve"> </v>
          </cell>
          <cell r="AE35" t="str">
            <v>qual.28</v>
          </cell>
          <cell r="AF35" t="str">
            <v>Diplom oder Staatsprüfung</v>
          </cell>
        </row>
        <row r="36">
          <cell r="X36" t="str">
            <v xml:space="preserve">5A.2 </v>
          </cell>
          <cell r="AA36" t="str">
            <v>39 Universitäten</v>
          </cell>
          <cell r="AB36" t="str">
            <v xml:space="preserve"> </v>
          </cell>
          <cell r="AC36" t="str">
            <v xml:space="preserve"> </v>
          </cell>
          <cell r="AE36" t="str">
            <v>qual.29</v>
          </cell>
          <cell r="AF36" t="str">
            <v>Lehramtsprüfung</v>
          </cell>
        </row>
        <row r="37">
          <cell r="X37" t="str">
            <v xml:space="preserve">5A.1  </v>
          </cell>
          <cell r="Y37" t="str">
            <v xml:space="preserve">5A.2  </v>
          </cell>
          <cell r="AA37" t="str">
            <v>38 Fachhochschulen</v>
          </cell>
          <cell r="AB37" t="str">
            <v>39 Universitäten</v>
          </cell>
          <cell r="AC37" t="str">
            <v xml:space="preserve"> </v>
          </cell>
          <cell r="AE37" t="str">
            <v>qual.30</v>
          </cell>
          <cell r="AF37" t="str">
            <v>Bachelor</v>
          </cell>
        </row>
        <row r="38">
          <cell r="X38" t="str">
            <v xml:space="preserve">5A.1   </v>
          </cell>
          <cell r="Y38" t="str">
            <v xml:space="preserve">5A.2   </v>
          </cell>
          <cell r="AA38" t="str">
            <v>38 Fachhochschulen</v>
          </cell>
          <cell r="AB38" t="str">
            <v>39 Universitäten</v>
          </cell>
          <cell r="AC38" t="str">
            <v xml:space="preserve"> </v>
          </cell>
          <cell r="AE38" t="str">
            <v>qual.31</v>
          </cell>
          <cell r="AF38" t="str">
            <v>Master</v>
          </cell>
        </row>
        <row r="39">
          <cell r="X39" t="str">
            <v>6.1</v>
          </cell>
          <cell r="AA39" t="str">
            <v>40 Promotionsstudium</v>
          </cell>
          <cell r="AB39" t="str">
            <v xml:space="preserve"> </v>
          </cell>
          <cell r="AC39" t="str">
            <v xml:space="preserve"> </v>
          </cell>
          <cell r="AE39" t="str">
            <v>qual.32</v>
          </cell>
          <cell r="AF39" t="str">
            <v>Promotion</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MAP-CHANGES"/>
      <sheetName val="ISCMAP-PROG"/>
      <sheetName val="ISCMAP-QUAL"/>
    </sheetNames>
    <sheetDataSet>
      <sheetData sheetId="0" refreshError="1"/>
      <sheetData sheetId="1" refreshError="1"/>
      <sheetData sheetId="2" refreshError="1">
        <row r="8">
          <cell r="X8" t="str">
            <v>2A.1</v>
          </cell>
          <cell r="Y8" t="str">
            <v>2A.2</v>
          </cell>
          <cell r="Z8" t="str">
            <v>2A.4</v>
          </cell>
          <cell r="AA8" t="str">
            <v>05 Sekundarbereich I, ohne Qualifikation für weiterführende allgemeinbildende Bildungsgänge</v>
          </cell>
          <cell r="AB8" t="str">
            <v>06 Sekundarbereich I, mit Qualifikation für weiterführende allgemeinbildende Bildungsgänge</v>
          </cell>
          <cell r="AC8" t="str">
            <v>09 Berufsaufbauschulen</v>
          </cell>
          <cell r="AE8" t="str">
            <v>qual.1</v>
          </cell>
          <cell r="AF8" t="str">
            <v>Realschulabschluss</v>
          </cell>
        </row>
        <row r="9">
          <cell r="X9" t="str">
            <v xml:space="preserve">2A.1 </v>
          </cell>
          <cell r="Y9" t="str">
            <v xml:space="preserve">2A.2 </v>
          </cell>
          <cell r="Z9" t="str">
            <v xml:space="preserve">2A.4 </v>
          </cell>
          <cell r="AA9" t="str">
            <v>05 Sekundarbereich I, ohne Qualifikation für weiterführende allgemeinbildende Bildungsgänge</v>
          </cell>
          <cell r="AB9" t="str">
            <v>06 Sekundarbereich I, mit Qualifikation für weiterführende allgemeinbildende Bildungsgänge</v>
          </cell>
          <cell r="AC9" t="str">
            <v>09 Berufsaufbauschulen</v>
          </cell>
          <cell r="AE9" t="str">
            <v>qual.2</v>
          </cell>
          <cell r="AF9" t="str">
            <v>Hauptschulabschluss</v>
          </cell>
        </row>
        <row r="10">
          <cell r="X10" t="str">
            <v>2A.3</v>
          </cell>
          <cell r="AA10" t="str">
            <v>08 Sekundarbereich I, Abendschulen</v>
          </cell>
          <cell r="AB10" t="str">
            <v xml:space="preserve"> </v>
          </cell>
          <cell r="AC10" t="str">
            <v xml:space="preserve"> </v>
          </cell>
          <cell r="AE10" t="str">
            <v>qual.3</v>
          </cell>
          <cell r="AF10" t="str">
            <v>Realschulabschluss</v>
          </cell>
        </row>
        <row r="11">
          <cell r="X11" t="str">
            <v xml:space="preserve">2A.3 </v>
          </cell>
          <cell r="AA11" t="str">
            <v>08 Sekundarbereich I, Abendschulen</v>
          </cell>
          <cell r="AB11" t="str">
            <v xml:space="preserve"> </v>
          </cell>
          <cell r="AC11" t="str">
            <v xml:space="preserve"> </v>
          </cell>
          <cell r="AE11" t="str">
            <v>qual.4</v>
          </cell>
          <cell r="AF11" t="str">
            <v>Hauptschulabschluss</v>
          </cell>
        </row>
        <row r="12">
          <cell r="X12" t="str">
            <v>2A.5</v>
          </cell>
          <cell r="AA12" t="str">
            <v>10 Berufsvorbereitungsjahr</v>
          </cell>
          <cell r="AB12" t="str">
            <v xml:space="preserve"> </v>
          </cell>
          <cell r="AC12" t="str">
            <v xml:space="preserve"> </v>
          </cell>
          <cell r="AE12" t="str">
            <v>qual.5</v>
          </cell>
          <cell r="AF12" t="str">
            <v>Abschlusszeugnis Berufsvorbereitungsjahr</v>
          </cell>
        </row>
        <row r="13">
          <cell r="X13" t="str">
            <v>3A.1</v>
          </cell>
          <cell r="Y13" t="str">
            <v>3A.2</v>
          </cell>
          <cell r="AA13" t="str">
            <v>18 Fachoberschulen, 2 jährig</v>
          </cell>
          <cell r="AB13" t="str">
            <v>19 Berufsfachschulen, die eine Studienberechtigung vermitteln</v>
          </cell>
          <cell r="AC13" t="str">
            <v xml:space="preserve"> </v>
          </cell>
          <cell r="AE13" t="str">
            <v>qual.6</v>
          </cell>
          <cell r="AF13" t="str">
            <v>Fachhochschulreife</v>
          </cell>
        </row>
        <row r="14">
          <cell r="X14" t="str">
            <v xml:space="preserve">3A.2 </v>
          </cell>
          <cell r="Y14" t="str">
            <v>3A.3</v>
          </cell>
          <cell r="Z14" t="str">
            <v>3A.4</v>
          </cell>
          <cell r="AA14" t="str">
            <v>19 Berufsfachschulen, die eine Studienberechtigung vermitteln</v>
          </cell>
          <cell r="AB14" t="str">
            <v>21 Fachgymnasien</v>
          </cell>
          <cell r="AC14" t="str">
            <v>22 Allgemeinbildende Programme im Sekundarbereich II</v>
          </cell>
          <cell r="AE14" t="str">
            <v>qual.7</v>
          </cell>
          <cell r="AF14" t="str">
            <v>Hochschulreife</v>
          </cell>
        </row>
        <row r="15">
          <cell r="X15" t="str">
            <v>3B.5</v>
          </cell>
          <cell r="AA15" t="str">
            <v>17 Berufsschulen (Duales System)
Erstausbildung</v>
          </cell>
          <cell r="AB15" t="str">
            <v xml:space="preserve"> </v>
          </cell>
          <cell r="AC15" t="str">
            <v xml:space="preserve"> </v>
          </cell>
          <cell r="AE15" t="str">
            <v>qual.8</v>
          </cell>
          <cell r="AF15" t="str">
            <v>Lehrabschlusss</v>
          </cell>
        </row>
        <row r="16">
          <cell r="X16" t="str">
            <v>3B.4</v>
          </cell>
          <cell r="AA16" t="str">
            <v>16 Berufsfachschulen, die einen Berufsabschluss vermitteln</v>
          </cell>
          <cell r="AB16" t="str">
            <v xml:space="preserve"> </v>
          </cell>
          <cell r="AC16" t="str">
            <v xml:space="preserve"> </v>
          </cell>
          <cell r="AE16" t="str">
            <v>qual.9</v>
          </cell>
          <cell r="AF16" t="str">
            <v>Abschluss einer Berufsfachschule</v>
          </cell>
        </row>
        <row r="17">
          <cell r="X17" t="str">
            <v>3B.3</v>
          </cell>
          <cell r="AA17" t="str">
            <v>14 Schulen des Gesundheitswesens, 1 jährig</v>
          </cell>
          <cell r="AB17" t="str">
            <v xml:space="preserve"> </v>
          </cell>
          <cell r="AC17" t="str">
            <v xml:space="preserve"> </v>
          </cell>
          <cell r="AE17" t="str">
            <v>qual.10</v>
          </cell>
          <cell r="AF17" t="str">
            <v>Abschluss einer 1-jährigen Schule des Gesundheitswesens</v>
          </cell>
        </row>
        <row r="18">
          <cell r="X18" t="str">
            <v>3B.1</v>
          </cell>
          <cell r="Y18" t="str">
            <v>3B.2</v>
          </cell>
          <cell r="AA18" t="str">
            <v>12 Berufsgrundbildungsjahr</v>
          </cell>
          <cell r="AB18" t="str">
            <v>13 Berufsfachschulen, die berufliche Grundkenntnisse vermitteln</v>
          </cell>
          <cell r="AC18" t="str">
            <v xml:space="preserve"> </v>
          </cell>
          <cell r="AE18" t="str">
            <v>qual.11</v>
          </cell>
          <cell r="AF18" t="str">
            <v>Berufliche Grundkenntnisse</v>
          </cell>
        </row>
        <row r="19">
          <cell r="X19" t="str">
            <v>3C.1</v>
          </cell>
          <cell r="AA19" t="str">
            <v>42 Beamtenausbildung (mittlerer Dienst)</v>
          </cell>
          <cell r="AB19" t="str">
            <v xml:space="preserve"> </v>
          </cell>
          <cell r="AC19" t="str">
            <v xml:space="preserve"> </v>
          </cell>
          <cell r="AE19" t="str">
            <v>qual.12</v>
          </cell>
          <cell r="AF19" t="str">
            <v>Beamtenausbildung für den mittleren Dienst</v>
          </cell>
        </row>
        <row r="20">
          <cell r="X20" t="str">
            <v>4A.5</v>
          </cell>
          <cell r="AA20" t="str">
            <v>28 Sekundarbereich II, Abendschulen</v>
          </cell>
          <cell r="AB20" t="str">
            <v xml:space="preserve"> </v>
          </cell>
          <cell r="AC20" t="str">
            <v xml:space="preserve"> </v>
          </cell>
          <cell r="AE20" t="str">
            <v>qual.13</v>
          </cell>
          <cell r="AF20" t="str">
            <v>Fachhochschulreife (Abendschulen)</v>
          </cell>
        </row>
        <row r="21">
          <cell r="X21" t="str">
            <v xml:space="preserve">4A.5 </v>
          </cell>
          <cell r="AA21" t="str">
            <v>28 Sekundarbereich II, Abendschulen</v>
          </cell>
          <cell r="AB21" t="str">
            <v xml:space="preserve"> </v>
          </cell>
          <cell r="AC21" t="str">
            <v xml:space="preserve"> </v>
          </cell>
          <cell r="AE21" t="str">
            <v>qual.14</v>
          </cell>
          <cell r="AF21" t="str">
            <v>Hochschulreife (Abendschulen)</v>
          </cell>
        </row>
        <row r="22">
          <cell r="X22" t="str">
            <v>4A.1</v>
          </cell>
          <cell r="AA22" t="str">
            <v>24 Fachoberschulen, 1 jährig</v>
          </cell>
          <cell r="AB22" t="str">
            <v xml:space="preserve"> </v>
          </cell>
          <cell r="AC22" t="str">
            <v xml:space="preserve"> </v>
          </cell>
          <cell r="AE22" t="str">
            <v>qual.15</v>
          </cell>
          <cell r="AF22" t="str">
            <v>Fachhochschulreife</v>
          </cell>
        </row>
        <row r="23">
          <cell r="AA23" t="str">
            <v xml:space="preserve"> </v>
          </cell>
          <cell r="AB23" t="str">
            <v xml:space="preserve"> </v>
          </cell>
          <cell r="AC23" t="str">
            <v xml:space="preserve"> </v>
          </cell>
          <cell r="AE23" t="str">
            <v>qual.16</v>
          </cell>
          <cell r="AF23" t="str">
            <v xml:space="preserve">Hochschulreife </v>
          </cell>
        </row>
        <row r="24">
          <cell r="X24" t="str">
            <v>4A.2</v>
          </cell>
          <cell r="AA24" t="str">
            <v>25 Berufsoberschulen/Technische Oberschulen</v>
          </cell>
          <cell r="AB24" t="str">
            <v xml:space="preserve"> </v>
          </cell>
          <cell r="AC24" t="str">
            <v xml:space="preserve"> </v>
          </cell>
          <cell r="AE24" t="str">
            <v>qual.17</v>
          </cell>
          <cell r="AF24" t="str">
            <v>Hochschulreife (Berufs-/ Technische Oberschulen)</v>
          </cell>
        </row>
        <row r="25">
          <cell r="X25" t="str">
            <v>4A.3</v>
          </cell>
          <cell r="AA25" t="str">
            <v>26 Berufsfachschulen, die einen Berufsabschluss vermitteln  (Zweitausbildung kombiniert mit Studienberechtigung)</v>
          </cell>
          <cell r="AB25" t="str">
            <v xml:space="preserve"> </v>
          </cell>
          <cell r="AC25" t="str">
            <v xml:space="preserve"> </v>
          </cell>
          <cell r="AE25" t="str">
            <v>qual.18</v>
          </cell>
          <cell r="AF25" t="str">
            <v>Berufsfachschulen, die einen Berufsabschluss vermitteln  (Zweitausbildung kombiniert mit Studienberechtigung)</v>
          </cell>
        </row>
        <row r="26">
          <cell r="X26" t="str">
            <v>4A.4</v>
          </cell>
          <cell r="AA26" t="str">
            <v>27 Berufsschulen (Duales System) (Zweitausbildung kombiniert mit Studienberechtigung)</v>
          </cell>
          <cell r="AB26" t="str">
            <v xml:space="preserve"> </v>
          </cell>
          <cell r="AC26" t="str">
            <v xml:space="preserve"> </v>
          </cell>
          <cell r="AE26" t="str">
            <v>qual.19</v>
          </cell>
          <cell r="AF26" t="str">
            <v>Berufsschulen (Duales System) (Zweitausbildung kombiniert mit Studienberechtigung)</v>
          </cell>
        </row>
        <row r="27">
          <cell r="X27" t="str">
            <v>4B.1</v>
          </cell>
          <cell r="AA27" t="str">
            <v>23 Berufsschulen (Duales System) (Zweitausbildung, beruflich)</v>
          </cell>
          <cell r="AB27" t="str">
            <v xml:space="preserve"> </v>
          </cell>
          <cell r="AC27" t="str">
            <v xml:space="preserve"> </v>
          </cell>
          <cell r="AE27" t="str">
            <v>qual.20</v>
          </cell>
          <cell r="AF27" t="str">
            <v>Abschluss einer 2. Lehrausbildung</v>
          </cell>
        </row>
        <row r="28">
          <cell r="X28" t="str">
            <v>5B.5</v>
          </cell>
          <cell r="AA28" t="str">
            <v>36 Berufsakademien</v>
          </cell>
          <cell r="AB28" t="str">
            <v xml:space="preserve"> </v>
          </cell>
          <cell r="AC28" t="str">
            <v xml:space="preserve"> </v>
          </cell>
          <cell r="AE28" t="str">
            <v>qual.21</v>
          </cell>
          <cell r="AF28" t="str">
            <v>Diplom (Berufsakademie)</v>
          </cell>
        </row>
        <row r="29">
          <cell r="X29" t="str">
            <v>5B.6</v>
          </cell>
          <cell r="AA29" t="str">
            <v>37 Verwaltungsfachhochschulen</v>
          </cell>
          <cell r="AB29" t="str">
            <v xml:space="preserve"> </v>
          </cell>
          <cell r="AC29" t="str">
            <v xml:space="preserve"> </v>
          </cell>
          <cell r="AE29" t="str">
            <v>qual.22</v>
          </cell>
          <cell r="AF29" t="str">
            <v>Diplom (Verwaltungs-fachhochschule)</v>
          </cell>
        </row>
        <row r="30">
          <cell r="X30" t="str">
            <v>5B.2</v>
          </cell>
          <cell r="AA30" t="str">
            <v>30 Schulen des Gesundheitswesens, 2+3 jährig</v>
          </cell>
          <cell r="AB30" t="str">
            <v xml:space="preserve"> </v>
          </cell>
          <cell r="AC30" t="str">
            <v xml:space="preserve"> </v>
          </cell>
          <cell r="AE30" t="str">
            <v>qual.23</v>
          </cell>
          <cell r="AF30" t="str">
            <v>Abschluss einer 2-/3-jährigen Schule des Gesundheitswesens</v>
          </cell>
        </row>
        <row r="31">
          <cell r="X31" t="str">
            <v>5B.3</v>
          </cell>
          <cell r="Y31" t="str">
            <v>5B.4</v>
          </cell>
          <cell r="AA31" t="str">
            <v>31 Fachschulen, 2 jährig</v>
          </cell>
          <cell r="AB31" t="str">
            <v>32 Fachschulen, 3+4 jährig</v>
          </cell>
          <cell r="AC31" t="str">
            <v xml:space="preserve"> </v>
          </cell>
          <cell r="AE31" t="str">
            <v>qual.24</v>
          </cell>
          <cell r="AF31" t="str">
            <v>Meister-/Technikerpüfung</v>
          </cell>
        </row>
        <row r="32">
          <cell r="X32" t="str">
            <v xml:space="preserve">5B.3 </v>
          </cell>
          <cell r="Y32" t="str">
            <v xml:space="preserve">5B.4 </v>
          </cell>
          <cell r="AA32" t="str">
            <v>31 Fachschulen, 2 jährig</v>
          </cell>
          <cell r="AB32" t="str">
            <v>32 Fachschulen, 3+4 jährig</v>
          </cell>
          <cell r="AC32" t="str">
            <v xml:space="preserve"> </v>
          </cell>
          <cell r="AE32" t="str">
            <v>qual.25</v>
          </cell>
          <cell r="AF32" t="str">
            <v>Fachschulabschluss</v>
          </cell>
        </row>
        <row r="33">
          <cell r="X33" t="str">
            <v>5B.1</v>
          </cell>
          <cell r="AA33" t="str">
            <v>29 Fachakademien (Bayern)</v>
          </cell>
          <cell r="AB33" t="str">
            <v xml:space="preserve"> </v>
          </cell>
          <cell r="AC33" t="str">
            <v xml:space="preserve"> </v>
          </cell>
          <cell r="AE33" t="str">
            <v>qual.26</v>
          </cell>
          <cell r="AF33" t="str">
            <v>Abschluss der Fachakademie</v>
          </cell>
        </row>
        <row r="34">
          <cell r="X34" t="str">
            <v xml:space="preserve">5A.1 </v>
          </cell>
          <cell r="AA34" t="str">
            <v>38 Fachhochschulen</v>
          </cell>
          <cell r="AB34" t="str">
            <v xml:space="preserve"> </v>
          </cell>
          <cell r="AC34" t="str">
            <v xml:space="preserve"> </v>
          </cell>
          <cell r="AE34" t="str">
            <v>qual.27</v>
          </cell>
          <cell r="AF34" t="str">
            <v>Diplom (FH)</v>
          </cell>
        </row>
        <row r="35">
          <cell r="X35" t="str">
            <v>5A.2</v>
          </cell>
          <cell r="AA35" t="str">
            <v>39 Universitäten</v>
          </cell>
          <cell r="AB35" t="str">
            <v xml:space="preserve"> </v>
          </cell>
          <cell r="AC35" t="str">
            <v xml:space="preserve"> </v>
          </cell>
          <cell r="AE35" t="str">
            <v>qual.28</v>
          </cell>
          <cell r="AF35" t="str">
            <v>Diplom oder Staatsprüfung</v>
          </cell>
        </row>
        <row r="36">
          <cell r="X36" t="str">
            <v xml:space="preserve">5A.2 </v>
          </cell>
          <cell r="AA36" t="str">
            <v>39 Universitäten</v>
          </cell>
          <cell r="AB36" t="str">
            <v xml:space="preserve"> </v>
          </cell>
          <cell r="AC36" t="str">
            <v xml:space="preserve"> </v>
          </cell>
          <cell r="AE36" t="str">
            <v>qual.29</v>
          </cell>
          <cell r="AF36" t="str">
            <v>Lehramtsprüfung</v>
          </cell>
        </row>
        <row r="37">
          <cell r="X37" t="str">
            <v xml:space="preserve">5A.1  </v>
          </cell>
          <cell r="Y37" t="str">
            <v xml:space="preserve">5A.2  </v>
          </cell>
          <cell r="AA37" t="str">
            <v>38 Fachhochschulen</v>
          </cell>
          <cell r="AB37" t="str">
            <v>39 Universitäten</v>
          </cell>
          <cell r="AC37" t="str">
            <v xml:space="preserve"> </v>
          </cell>
          <cell r="AE37" t="str">
            <v>qual.30</v>
          </cell>
          <cell r="AF37" t="str">
            <v>Bachelor</v>
          </cell>
        </row>
        <row r="38">
          <cell r="X38" t="str">
            <v xml:space="preserve">5A.1   </v>
          </cell>
          <cell r="Y38" t="str">
            <v xml:space="preserve">5A.2   </v>
          </cell>
          <cell r="AA38" t="str">
            <v>38 Fachhochschulen</v>
          </cell>
          <cell r="AB38" t="str">
            <v>39 Universitäten</v>
          </cell>
          <cell r="AC38" t="str">
            <v xml:space="preserve"> </v>
          </cell>
          <cell r="AE38" t="str">
            <v>qual.31</v>
          </cell>
          <cell r="AF38" t="str">
            <v>Master</v>
          </cell>
        </row>
        <row r="39">
          <cell r="X39" t="str">
            <v>6.1</v>
          </cell>
          <cell r="AA39" t="str">
            <v>40 Promotionsstudium</v>
          </cell>
          <cell r="AB39" t="str">
            <v xml:space="preserve"> </v>
          </cell>
          <cell r="AC39" t="str">
            <v xml:space="preserve"> </v>
          </cell>
          <cell r="AE39" t="str">
            <v>qual.32</v>
          </cell>
          <cell r="AF39" t="str">
            <v>Promotion</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mpressum"/>
      <sheetName val="Statistik-Infoseite"/>
      <sheetName val="Hinweis"/>
      <sheetName val="Inhalt"/>
      <sheetName val="Tabelle 1"/>
      <sheetName val="Tabelle 2.1"/>
      <sheetName val="Tabelle 2.2"/>
      <sheetName val="Tabelle 2.3"/>
      <sheetName val="Tabelle 2.4"/>
      <sheetName val="Tabelle 2.5"/>
      <sheetName val="Tabelle 2.6"/>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er"/>
      <sheetName val="Übersicht"/>
      <sheetName val="Tabelle 1"/>
      <sheetName val="Tabelle 2"/>
      <sheetName val="Tabelle 2a"/>
      <sheetName val="Tabelle 3"/>
      <sheetName val="Tabelle 4"/>
      <sheetName val="Tabelle 5"/>
      <sheetName val="Tabelle 5-bfP"/>
      <sheetName val="Tabelle 6-F"/>
      <sheetName val="Tabelle 7"/>
      <sheetName val="Tabelle 8"/>
      <sheetName val="Tabelle 8-F"/>
      <sheetName val="Tabelle 9"/>
      <sheetName val="AATabel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
      <sheetName val="Pt"/>
      <sheetName val="FTE"/>
      <sheetName val="Ft+1"/>
      <sheetName val="Pt+1"/>
      <sheetName val="FTE+1"/>
      <sheetName val="Ft W"/>
      <sheetName val="Pt W"/>
      <sheetName val="FTE W"/>
      <sheetName val="Tab 1"/>
      <sheetName val="Tab 1_2004"/>
      <sheetName val="Tab 1_2003"/>
      <sheetName val="Tab 2"/>
      <sheetName val="Tab 2_2004"/>
      <sheetName val="Tab 2_2003"/>
      <sheetName val="Liste"/>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2">
          <cell r="A12" t="str">
            <v>Schuljahr</v>
          </cell>
          <cell r="C12" t="str">
            <v>Finanzjahr</v>
          </cell>
        </row>
        <row r="13">
          <cell r="A13">
            <v>2001</v>
          </cell>
          <cell r="B13" t="str">
            <v>2001/2002</v>
          </cell>
          <cell r="C13" t="str">
            <v>2001</v>
          </cell>
        </row>
        <row r="14">
          <cell r="A14">
            <v>2002</v>
          </cell>
          <cell r="B14" t="str">
            <v>2002/2003</v>
          </cell>
          <cell r="C14" t="str">
            <v>2002</v>
          </cell>
        </row>
        <row r="15">
          <cell r="A15">
            <v>2003</v>
          </cell>
          <cell r="B15" t="str">
            <v>2003/2004</v>
          </cell>
          <cell r="C15" t="str">
            <v>2003</v>
          </cell>
        </row>
        <row r="16">
          <cell r="A16">
            <v>2004</v>
          </cell>
          <cell r="B16" t="str">
            <v>2004/2005</v>
          </cell>
          <cell r="C16" t="str">
            <v>2004</v>
          </cell>
        </row>
        <row r="17">
          <cell r="A17">
            <v>2005</v>
          </cell>
          <cell r="B17" t="str">
            <v>2005/2006</v>
          </cell>
          <cell r="C17" t="str">
            <v>2005</v>
          </cell>
        </row>
        <row r="18">
          <cell r="A18">
            <v>2006</v>
          </cell>
          <cell r="B18" t="str">
            <v>2006/2007</v>
          </cell>
          <cell r="C18" t="str">
            <v>2006</v>
          </cell>
        </row>
        <row r="19">
          <cell r="A19">
            <v>2007</v>
          </cell>
          <cell r="B19" t="str">
            <v>2007/2008</v>
          </cell>
          <cell r="C19" t="str">
            <v>2007</v>
          </cell>
        </row>
        <row r="20">
          <cell r="A20">
            <v>2008</v>
          </cell>
          <cell r="B20" t="str">
            <v>2008/2009</v>
          </cell>
          <cell r="C20" t="str">
            <v>2008</v>
          </cell>
        </row>
        <row r="21">
          <cell r="A21">
            <v>2009</v>
          </cell>
          <cell r="B21" t="str">
            <v>2009/2010</v>
          </cell>
          <cell r="C21" t="str">
            <v>2009</v>
          </cell>
        </row>
        <row r="22">
          <cell r="A22">
            <v>2010</v>
          </cell>
          <cell r="B22" t="str">
            <v>2010/2011</v>
          </cell>
          <cell r="C22" t="str">
            <v>2010</v>
          </cell>
        </row>
        <row r="23">
          <cell r="A23">
            <v>2011</v>
          </cell>
          <cell r="B23" t="str">
            <v>2011/2012</v>
          </cell>
          <cell r="C23" t="str">
            <v>2011</v>
          </cell>
        </row>
        <row r="24">
          <cell r="A24">
            <v>2012</v>
          </cell>
          <cell r="B24" t="str">
            <v>2012/2013</v>
          </cell>
          <cell r="C24" t="str">
            <v>2012</v>
          </cell>
        </row>
        <row r="25">
          <cell r="A25">
            <v>2013</v>
          </cell>
          <cell r="B25" t="str">
            <v>2013/2014</v>
          </cell>
          <cell r="C25" t="str">
            <v>2013</v>
          </cell>
        </row>
        <row r="26">
          <cell r="A26">
            <v>2014</v>
          </cell>
          <cell r="B26" t="str">
            <v>2014/2015</v>
          </cell>
          <cell r="C26" t="str">
            <v>2014</v>
          </cell>
        </row>
        <row r="27">
          <cell r="A27">
            <v>2015</v>
          </cell>
          <cell r="B27" t="str">
            <v>2015/2016</v>
          </cell>
          <cell r="C27" t="str">
            <v>2015</v>
          </cell>
        </row>
        <row r="28">
          <cell r="A28">
            <v>2016</v>
          </cell>
          <cell r="B28" t="str">
            <v>2016/2017</v>
          </cell>
          <cell r="C28" t="str">
            <v>2016</v>
          </cell>
        </row>
        <row r="29">
          <cell r="A29">
            <v>2017</v>
          </cell>
          <cell r="B29" t="str">
            <v>2017/2018</v>
          </cell>
          <cell r="C29" t="str">
            <v>2017</v>
          </cell>
        </row>
        <row r="30">
          <cell r="A30">
            <v>2018</v>
          </cell>
          <cell r="B30" t="str">
            <v>2018/2019</v>
          </cell>
          <cell r="C30" t="str">
            <v>2018</v>
          </cell>
        </row>
        <row r="31">
          <cell r="A31">
            <v>2019</v>
          </cell>
          <cell r="B31" t="str">
            <v>2019/2020</v>
          </cell>
          <cell r="C31" t="str">
            <v>2019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Z 2.11.1"/>
      <sheetName val="BIZ 2.11.2"/>
      <sheetName val="Diagramm1"/>
      <sheetName val="1993"/>
      <sheetName val="2004"/>
      <sheetName val="Tabelle3"/>
    </sheetNames>
    <sheetDataSet>
      <sheetData sheetId="0" refreshError="1">
        <row r="7">
          <cell r="S7" t="str">
            <v>Integrierte</v>
          </cell>
        </row>
        <row r="8">
          <cell r="S8" t="str">
            <v>Gesamt-</v>
          </cell>
        </row>
        <row r="9">
          <cell r="S9" t="str">
            <v>schulen 3)</v>
          </cell>
        </row>
      </sheetData>
      <sheetData sheetId="1" refreshError="1"/>
      <sheetData sheetId="2" refreshError="1"/>
      <sheetData sheetId="3" refreshError="1"/>
      <sheetData sheetId="4"/>
      <sheetData sheetId="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
      <sheetName val="Pt"/>
      <sheetName val="FTE"/>
      <sheetName val="Ft+1"/>
      <sheetName val="Pt+1"/>
      <sheetName val="FTE+1"/>
      <sheetName val="Ft W"/>
      <sheetName val="Pt W"/>
      <sheetName val="FTE W"/>
      <sheetName val="Tab 1"/>
      <sheetName val="Tab 1_2004"/>
      <sheetName val="Tab 1_2003"/>
      <sheetName val="Tab 2"/>
      <sheetName val="Tab 2_2004"/>
      <sheetName val="Tab 2_2003"/>
      <sheetName val="Liste"/>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2">
          <cell r="A12" t="str">
            <v>Schuljahr</v>
          </cell>
          <cell r="C12" t="str">
            <v>Finanzjahr</v>
          </cell>
        </row>
        <row r="13">
          <cell r="A13">
            <v>2001</v>
          </cell>
          <cell r="B13" t="str">
            <v>2001/2002</v>
          </cell>
          <cell r="C13" t="str">
            <v>2001</v>
          </cell>
        </row>
        <row r="14">
          <cell r="A14">
            <v>2002</v>
          </cell>
          <cell r="B14" t="str">
            <v>2002/2003</v>
          </cell>
          <cell r="C14" t="str">
            <v>2002</v>
          </cell>
        </row>
        <row r="15">
          <cell r="A15">
            <v>2003</v>
          </cell>
          <cell r="B15" t="str">
            <v>2003/2004</v>
          </cell>
          <cell r="C15" t="str">
            <v>2003</v>
          </cell>
        </row>
        <row r="16">
          <cell r="A16">
            <v>2004</v>
          </cell>
          <cell r="B16" t="str">
            <v>2004/2005</v>
          </cell>
          <cell r="C16" t="str">
            <v>2004</v>
          </cell>
        </row>
        <row r="17">
          <cell r="A17">
            <v>2005</v>
          </cell>
          <cell r="B17" t="str">
            <v>2005/2006</v>
          </cell>
          <cell r="C17" t="str">
            <v>2005</v>
          </cell>
        </row>
        <row r="18">
          <cell r="A18">
            <v>2006</v>
          </cell>
          <cell r="B18" t="str">
            <v>2006/2007</v>
          </cell>
          <cell r="C18" t="str">
            <v>2006</v>
          </cell>
        </row>
        <row r="19">
          <cell r="A19">
            <v>2007</v>
          </cell>
          <cell r="B19" t="str">
            <v>2007/2008</v>
          </cell>
          <cell r="C19" t="str">
            <v>2007</v>
          </cell>
        </row>
        <row r="20">
          <cell r="A20">
            <v>2008</v>
          </cell>
          <cell r="B20" t="str">
            <v>2008/2009</v>
          </cell>
          <cell r="C20" t="str">
            <v>2008</v>
          </cell>
        </row>
        <row r="21">
          <cell r="A21">
            <v>2009</v>
          </cell>
          <cell r="B21" t="str">
            <v>2009/2010</v>
          </cell>
          <cell r="C21" t="str">
            <v>2009</v>
          </cell>
        </row>
        <row r="22">
          <cell r="A22">
            <v>2010</v>
          </cell>
          <cell r="B22" t="str">
            <v>2010/2011</v>
          </cell>
          <cell r="C22" t="str">
            <v>2010</v>
          </cell>
        </row>
        <row r="23">
          <cell r="A23">
            <v>2011</v>
          </cell>
          <cell r="B23" t="str">
            <v>2011/2012</v>
          </cell>
          <cell r="C23" t="str">
            <v>2011</v>
          </cell>
        </row>
        <row r="24">
          <cell r="A24">
            <v>2012</v>
          </cell>
          <cell r="B24" t="str">
            <v>2012/2013</v>
          </cell>
          <cell r="C24" t="str">
            <v>2012</v>
          </cell>
        </row>
        <row r="25">
          <cell r="A25">
            <v>2013</v>
          </cell>
          <cell r="B25" t="str">
            <v>2013/2014</v>
          </cell>
          <cell r="C25" t="str">
            <v>2013</v>
          </cell>
        </row>
        <row r="26">
          <cell r="A26">
            <v>2014</v>
          </cell>
          <cell r="B26" t="str">
            <v>2014/2015</v>
          </cell>
          <cell r="C26" t="str">
            <v>2014</v>
          </cell>
        </row>
        <row r="27">
          <cell r="A27">
            <v>2015</v>
          </cell>
          <cell r="B27" t="str">
            <v>2015/2016</v>
          </cell>
          <cell r="C27" t="str">
            <v>2015</v>
          </cell>
        </row>
        <row r="28">
          <cell r="A28">
            <v>2016</v>
          </cell>
          <cell r="B28" t="str">
            <v>2016/2017</v>
          </cell>
          <cell r="C28" t="str">
            <v>2016</v>
          </cell>
        </row>
        <row r="29">
          <cell r="A29">
            <v>2017</v>
          </cell>
          <cell r="B29" t="str">
            <v>2017/2018</v>
          </cell>
          <cell r="C29" t="str">
            <v>2017</v>
          </cell>
        </row>
        <row r="30">
          <cell r="A30">
            <v>2018</v>
          </cell>
          <cell r="B30" t="str">
            <v>2018/2019</v>
          </cell>
          <cell r="C30" t="str">
            <v>2018</v>
          </cell>
        </row>
        <row r="31">
          <cell r="A31">
            <v>2019</v>
          </cell>
          <cell r="B31" t="str">
            <v>2019/2020</v>
          </cell>
          <cell r="C31" t="str">
            <v>2019</v>
          </cell>
        </row>
      </sheetData>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
      <sheetName val="1"/>
      <sheetName val="2"/>
      <sheetName val="3"/>
      <sheetName val="4"/>
      <sheetName val="5"/>
      <sheetName val="6"/>
      <sheetName val="7"/>
      <sheetName val="8"/>
      <sheetName val="9"/>
      <sheetName val="10"/>
      <sheetName val="11"/>
      <sheetName val="Impressum"/>
      <sheetName val="Infoseite"/>
      <sheetName val="D B3"/>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ITAB6"/>
    </sheetNames>
    <sheetDataSet>
      <sheetData sheetId="0" refreshError="1">
        <row r="4">
          <cell r="C4" t="str">
            <v>Insgesamt</v>
          </cell>
          <cell r="E4" t="str">
            <v>EU-Staaten</v>
          </cell>
          <cell r="G4" t="str">
            <v>Sonstige Staaten</v>
          </cell>
          <cell r="I4" t="str">
            <v>Key</v>
          </cell>
        </row>
        <row r="5">
          <cell r="C5" t="str">
            <v>insgesamt</v>
          </cell>
          <cell r="E5" t="str">
            <v>insgesamt</v>
          </cell>
          <cell r="G5" t="str">
            <v>insgesamt</v>
          </cell>
        </row>
        <row r="7">
          <cell r="C7">
            <v>23490</v>
          </cell>
          <cell r="E7">
            <v>4928</v>
          </cell>
          <cell r="G7">
            <v>18562</v>
          </cell>
          <cell r="I7" t="str">
            <v>HS1Ld1</v>
          </cell>
        </row>
        <row r="8">
          <cell r="C8">
            <v>20254</v>
          </cell>
          <cell r="E8">
            <v>4775</v>
          </cell>
          <cell r="G8">
            <v>15479</v>
          </cell>
          <cell r="I8" t="str">
            <v>HSLd2</v>
          </cell>
        </row>
        <row r="9">
          <cell r="C9">
            <v>16049</v>
          </cell>
          <cell r="E9">
            <v>3050</v>
          </cell>
          <cell r="G9">
            <v>12999</v>
          </cell>
          <cell r="I9" t="str">
            <v>HSLd3</v>
          </cell>
        </row>
        <row r="10">
          <cell r="C10">
            <v>4266</v>
          </cell>
          <cell r="E10">
            <v>333</v>
          </cell>
          <cell r="G10">
            <v>3933</v>
          </cell>
          <cell r="I10" t="str">
            <v>HSLd4</v>
          </cell>
        </row>
        <row r="11">
          <cell r="C11">
            <v>2657</v>
          </cell>
          <cell r="E11">
            <v>219</v>
          </cell>
          <cell r="G11">
            <v>2438</v>
          </cell>
          <cell r="I11" t="str">
            <v>HSLd5</v>
          </cell>
        </row>
        <row r="12">
          <cell r="C12">
            <v>6125</v>
          </cell>
          <cell r="E12">
            <v>981</v>
          </cell>
          <cell r="G12">
            <v>5144</v>
          </cell>
          <cell r="I12" t="str">
            <v>HSLd6</v>
          </cell>
        </row>
        <row r="13">
          <cell r="C13">
            <v>15859</v>
          </cell>
          <cell r="E13">
            <v>2904</v>
          </cell>
          <cell r="G13">
            <v>12955</v>
          </cell>
          <cell r="I13" t="str">
            <v>HSLd7</v>
          </cell>
        </row>
        <row r="14">
          <cell r="C14">
            <v>1143</v>
          </cell>
          <cell r="E14">
            <v>128</v>
          </cell>
          <cell r="G14">
            <v>1015</v>
          </cell>
          <cell r="I14" t="str">
            <v>HSLd8</v>
          </cell>
        </row>
        <row r="15">
          <cell r="C15">
            <v>12160</v>
          </cell>
          <cell r="E15">
            <v>1730</v>
          </cell>
          <cell r="G15">
            <v>10430</v>
          </cell>
          <cell r="I15" t="str">
            <v>HSLd9</v>
          </cell>
        </row>
        <row r="16">
          <cell r="C16">
            <v>46355</v>
          </cell>
          <cell r="E16">
            <v>10425</v>
          </cell>
          <cell r="G16">
            <v>35930</v>
          </cell>
          <cell r="I16" t="str">
            <v>HSLd10</v>
          </cell>
        </row>
        <row r="17">
          <cell r="C17">
            <v>7951</v>
          </cell>
          <cell r="E17">
            <v>2198</v>
          </cell>
          <cell r="G17">
            <v>5753</v>
          </cell>
          <cell r="I17" t="str">
            <v>HSLd11</v>
          </cell>
        </row>
        <row r="18">
          <cell r="C18">
            <v>2293</v>
          </cell>
          <cell r="E18">
            <v>821</v>
          </cell>
          <cell r="G18">
            <v>1472</v>
          </cell>
          <cell r="I18" t="str">
            <v>HSLd12</v>
          </cell>
        </row>
        <row r="19">
          <cell r="C19">
            <v>5812</v>
          </cell>
          <cell r="E19">
            <v>786</v>
          </cell>
          <cell r="G19">
            <v>5026</v>
          </cell>
          <cell r="I19" t="str">
            <v>HSLd13</v>
          </cell>
        </row>
        <row r="20">
          <cell r="C20">
            <v>2084</v>
          </cell>
          <cell r="E20">
            <v>130</v>
          </cell>
          <cell r="G20">
            <v>1954</v>
          </cell>
          <cell r="I20" t="str">
            <v>HSLd14</v>
          </cell>
        </row>
        <row r="21">
          <cell r="C21">
            <v>2261</v>
          </cell>
          <cell r="E21">
            <v>325</v>
          </cell>
          <cell r="G21">
            <v>1936</v>
          </cell>
          <cell r="I21" t="str">
            <v>HSLd15</v>
          </cell>
        </row>
        <row r="22">
          <cell r="C22">
            <v>1911</v>
          </cell>
          <cell r="E22">
            <v>337</v>
          </cell>
          <cell r="G22">
            <v>1574</v>
          </cell>
          <cell r="I22" t="str">
            <v>HSLd16</v>
          </cell>
        </row>
        <row r="23">
          <cell r="C23">
            <v>170670</v>
          </cell>
          <cell r="E23">
            <v>34070</v>
          </cell>
          <cell r="G23">
            <v>136600</v>
          </cell>
          <cell r="I23" t="str">
            <v>HSLdAll</v>
          </cell>
        </row>
        <row r="24">
          <cell r="C24">
            <v>819</v>
          </cell>
          <cell r="E24">
            <v>306</v>
          </cell>
          <cell r="G24">
            <v>513</v>
          </cell>
          <cell r="I24" t="str">
            <v>HS3Ld1</v>
          </cell>
        </row>
        <row r="25">
          <cell r="C25">
            <v>819</v>
          </cell>
          <cell r="E25">
            <v>306</v>
          </cell>
          <cell r="G25">
            <v>513</v>
          </cell>
          <cell r="I25" t="str">
            <v>HSLdAll</v>
          </cell>
        </row>
        <row r="26">
          <cell r="C26">
            <v>29</v>
          </cell>
          <cell r="E26">
            <v>8</v>
          </cell>
          <cell r="G26">
            <v>21</v>
          </cell>
          <cell r="I26" t="str">
            <v>HS4Ld1</v>
          </cell>
        </row>
        <row r="27">
          <cell r="C27">
            <v>90</v>
          </cell>
          <cell r="E27">
            <v>20</v>
          </cell>
          <cell r="G27">
            <v>70</v>
          </cell>
          <cell r="I27" t="str">
            <v>HSLd2</v>
          </cell>
        </row>
        <row r="28">
          <cell r="C28">
            <v>104</v>
          </cell>
          <cell r="E28">
            <v>16</v>
          </cell>
          <cell r="G28">
            <v>88</v>
          </cell>
          <cell r="I28" t="str">
            <v>HSLd7</v>
          </cell>
        </row>
        <row r="29">
          <cell r="C29">
            <v>172</v>
          </cell>
          <cell r="E29">
            <v>7</v>
          </cell>
          <cell r="G29">
            <v>165</v>
          </cell>
          <cell r="I29" t="str">
            <v>HSLd10</v>
          </cell>
        </row>
        <row r="30">
          <cell r="C30">
            <v>52</v>
          </cell>
          <cell r="E30">
            <v>8</v>
          </cell>
          <cell r="G30">
            <v>44</v>
          </cell>
          <cell r="I30" t="str">
            <v>HSLd11</v>
          </cell>
        </row>
        <row r="31">
          <cell r="C31">
            <v>92</v>
          </cell>
          <cell r="E31">
            <v>1</v>
          </cell>
          <cell r="G31">
            <v>91</v>
          </cell>
          <cell r="I31" t="str">
            <v>HSLd14</v>
          </cell>
        </row>
        <row r="32">
          <cell r="C32">
            <v>10</v>
          </cell>
          <cell r="E32">
            <v>0</v>
          </cell>
          <cell r="G32">
            <v>10</v>
          </cell>
          <cell r="I32" t="str">
            <v>HSLd16</v>
          </cell>
        </row>
        <row r="33">
          <cell r="C33">
            <v>549</v>
          </cell>
          <cell r="E33">
            <v>60</v>
          </cell>
          <cell r="G33">
            <v>489</v>
          </cell>
          <cell r="I33" t="str">
            <v>HSLdAll</v>
          </cell>
        </row>
        <row r="34">
          <cell r="C34">
            <v>1199</v>
          </cell>
          <cell r="E34">
            <v>245</v>
          </cell>
          <cell r="G34">
            <v>954</v>
          </cell>
          <cell r="I34" t="str">
            <v>HS5Ld1</v>
          </cell>
        </row>
        <row r="35">
          <cell r="C35">
            <v>806</v>
          </cell>
          <cell r="E35">
            <v>178</v>
          </cell>
          <cell r="G35">
            <v>628</v>
          </cell>
          <cell r="I35" t="str">
            <v>HSLd2</v>
          </cell>
        </row>
        <row r="36">
          <cell r="C36">
            <v>1085</v>
          </cell>
          <cell r="E36">
            <v>195</v>
          </cell>
          <cell r="G36">
            <v>890</v>
          </cell>
          <cell r="I36" t="str">
            <v>HSLd3</v>
          </cell>
        </row>
        <row r="37">
          <cell r="C37">
            <v>47</v>
          </cell>
          <cell r="E37">
            <v>14</v>
          </cell>
          <cell r="G37">
            <v>33</v>
          </cell>
          <cell r="I37" t="str">
            <v>HSLd4</v>
          </cell>
        </row>
        <row r="38">
          <cell r="C38">
            <v>215</v>
          </cell>
          <cell r="E38">
            <v>25</v>
          </cell>
          <cell r="G38">
            <v>190</v>
          </cell>
          <cell r="I38" t="str">
            <v>HSLd5</v>
          </cell>
        </row>
        <row r="39">
          <cell r="C39">
            <v>324</v>
          </cell>
          <cell r="E39">
            <v>53</v>
          </cell>
          <cell r="G39">
            <v>271</v>
          </cell>
          <cell r="I39" t="str">
            <v>HSLd6</v>
          </cell>
        </row>
        <row r="40">
          <cell r="C40">
            <v>377</v>
          </cell>
          <cell r="E40">
            <v>77</v>
          </cell>
          <cell r="G40">
            <v>300</v>
          </cell>
          <cell r="I40" t="str">
            <v>HSLd7</v>
          </cell>
        </row>
        <row r="41">
          <cell r="C41">
            <v>154</v>
          </cell>
          <cell r="E41">
            <v>13</v>
          </cell>
          <cell r="G41">
            <v>141</v>
          </cell>
          <cell r="I41" t="str">
            <v>HSLd8</v>
          </cell>
        </row>
        <row r="42">
          <cell r="C42">
            <v>397</v>
          </cell>
          <cell r="E42">
            <v>55</v>
          </cell>
          <cell r="G42">
            <v>342</v>
          </cell>
          <cell r="I42" t="str">
            <v>HSLd9</v>
          </cell>
        </row>
        <row r="43">
          <cell r="C43">
            <v>2122</v>
          </cell>
          <cell r="E43">
            <v>302</v>
          </cell>
          <cell r="G43">
            <v>1820</v>
          </cell>
          <cell r="I43" t="str">
            <v>HSLd10</v>
          </cell>
        </row>
        <row r="44">
          <cell r="C44">
            <v>187</v>
          </cell>
          <cell r="E44">
            <v>38</v>
          </cell>
          <cell r="G44">
            <v>149</v>
          </cell>
          <cell r="I44" t="str">
            <v>HSLd12</v>
          </cell>
        </row>
        <row r="45">
          <cell r="C45">
            <v>439</v>
          </cell>
          <cell r="E45">
            <v>55</v>
          </cell>
          <cell r="G45">
            <v>384</v>
          </cell>
          <cell r="I45" t="str">
            <v>HSLd13</v>
          </cell>
        </row>
        <row r="46">
          <cell r="C46">
            <v>94</v>
          </cell>
          <cell r="E46">
            <v>13</v>
          </cell>
          <cell r="G46">
            <v>81</v>
          </cell>
          <cell r="I46" t="str">
            <v>HSLd14</v>
          </cell>
        </row>
        <row r="47">
          <cell r="C47">
            <v>149</v>
          </cell>
          <cell r="E47">
            <v>16</v>
          </cell>
          <cell r="G47">
            <v>133</v>
          </cell>
          <cell r="I47" t="str">
            <v>HSLd15</v>
          </cell>
        </row>
        <row r="48">
          <cell r="C48">
            <v>191</v>
          </cell>
          <cell r="E48">
            <v>19</v>
          </cell>
          <cell r="G48">
            <v>172</v>
          </cell>
          <cell r="I48" t="str">
            <v>HSLd16</v>
          </cell>
        </row>
        <row r="49">
          <cell r="C49">
            <v>7786</v>
          </cell>
          <cell r="E49">
            <v>1298</v>
          </cell>
          <cell r="G49">
            <v>6488</v>
          </cell>
          <cell r="I49" t="str">
            <v>HSLdAll</v>
          </cell>
        </row>
        <row r="50">
          <cell r="C50">
            <v>7006</v>
          </cell>
          <cell r="E50">
            <v>1386</v>
          </cell>
          <cell r="G50">
            <v>5620</v>
          </cell>
          <cell r="I50" t="str">
            <v>HS6Ld1</v>
          </cell>
        </row>
        <row r="51">
          <cell r="C51">
            <v>4715</v>
          </cell>
          <cell r="E51">
            <v>1129</v>
          </cell>
          <cell r="G51">
            <v>3586</v>
          </cell>
          <cell r="I51" t="str">
            <v>HSLd2</v>
          </cell>
        </row>
        <row r="52">
          <cell r="C52">
            <v>2258</v>
          </cell>
          <cell r="E52">
            <v>207</v>
          </cell>
          <cell r="G52">
            <v>2051</v>
          </cell>
          <cell r="I52" t="str">
            <v>HSLd3</v>
          </cell>
        </row>
        <row r="53">
          <cell r="C53">
            <v>421</v>
          </cell>
          <cell r="E53">
            <v>43</v>
          </cell>
          <cell r="G53">
            <v>378</v>
          </cell>
          <cell r="I53" t="str">
            <v>HSLd4</v>
          </cell>
        </row>
        <row r="54">
          <cell r="C54">
            <v>1205</v>
          </cell>
          <cell r="E54">
            <v>191</v>
          </cell>
          <cell r="G54">
            <v>1014</v>
          </cell>
          <cell r="I54" t="str">
            <v>HSLd5</v>
          </cell>
        </row>
        <row r="55">
          <cell r="C55">
            <v>2454</v>
          </cell>
          <cell r="E55">
            <v>388</v>
          </cell>
          <cell r="G55">
            <v>2066</v>
          </cell>
          <cell r="I55" t="str">
            <v>HSLd6</v>
          </cell>
        </row>
        <row r="56">
          <cell r="C56">
            <v>6918</v>
          </cell>
          <cell r="E56">
            <v>987</v>
          </cell>
          <cell r="G56">
            <v>5931</v>
          </cell>
          <cell r="I56" t="str">
            <v>HSLd7</v>
          </cell>
        </row>
        <row r="57">
          <cell r="C57">
            <v>295</v>
          </cell>
          <cell r="E57">
            <v>40</v>
          </cell>
          <cell r="G57">
            <v>255</v>
          </cell>
          <cell r="I57" t="str">
            <v>HSLd8</v>
          </cell>
        </row>
        <row r="58">
          <cell r="C58">
            <v>3057</v>
          </cell>
          <cell r="E58">
            <v>404</v>
          </cell>
          <cell r="G58">
            <v>2653</v>
          </cell>
          <cell r="I58" t="str">
            <v>HSLd9</v>
          </cell>
        </row>
        <row r="59">
          <cell r="C59">
            <v>13040</v>
          </cell>
          <cell r="E59">
            <v>2169</v>
          </cell>
          <cell r="G59">
            <v>10871</v>
          </cell>
          <cell r="I59" t="str">
            <v>HSLd10</v>
          </cell>
        </row>
        <row r="60">
          <cell r="C60">
            <v>2341</v>
          </cell>
          <cell r="E60">
            <v>445</v>
          </cell>
          <cell r="G60">
            <v>1896</v>
          </cell>
          <cell r="I60" t="str">
            <v>HSLd11</v>
          </cell>
        </row>
        <row r="61">
          <cell r="C61">
            <v>469</v>
          </cell>
          <cell r="E61">
            <v>259</v>
          </cell>
          <cell r="G61">
            <v>210</v>
          </cell>
          <cell r="I61" t="str">
            <v>HSLd12</v>
          </cell>
        </row>
        <row r="62">
          <cell r="C62">
            <v>1056</v>
          </cell>
          <cell r="E62">
            <v>370</v>
          </cell>
          <cell r="G62">
            <v>686</v>
          </cell>
          <cell r="I62" t="str">
            <v>HSLd13</v>
          </cell>
        </row>
        <row r="63">
          <cell r="C63">
            <v>765</v>
          </cell>
          <cell r="E63">
            <v>53</v>
          </cell>
          <cell r="G63">
            <v>712</v>
          </cell>
          <cell r="I63" t="str">
            <v>HSLd14</v>
          </cell>
        </row>
        <row r="64">
          <cell r="C64">
            <v>910</v>
          </cell>
          <cell r="E64">
            <v>166</v>
          </cell>
          <cell r="G64">
            <v>744</v>
          </cell>
          <cell r="I64" t="str">
            <v>HSLd15</v>
          </cell>
        </row>
        <row r="65">
          <cell r="C65">
            <v>197</v>
          </cell>
          <cell r="E65">
            <v>21</v>
          </cell>
          <cell r="G65">
            <v>176</v>
          </cell>
          <cell r="I65" t="str">
            <v>HSLd16</v>
          </cell>
        </row>
        <row r="66">
          <cell r="C66">
            <v>47107</v>
          </cell>
          <cell r="E66">
            <v>8258</v>
          </cell>
          <cell r="G66">
            <v>38849</v>
          </cell>
          <cell r="I66" t="str">
            <v>HSLdAll</v>
          </cell>
        </row>
        <row r="67">
          <cell r="C67">
            <v>24</v>
          </cell>
          <cell r="E67">
            <v>3</v>
          </cell>
          <cell r="G67">
            <v>21</v>
          </cell>
          <cell r="I67" t="str">
            <v>HS7Ld1</v>
          </cell>
        </row>
        <row r="68">
          <cell r="C68">
            <v>5</v>
          </cell>
          <cell r="E68">
            <v>5</v>
          </cell>
          <cell r="G68">
            <v>0</v>
          </cell>
          <cell r="I68" t="str">
            <v>HS7Ld2</v>
          </cell>
        </row>
        <row r="69">
          <cell r="C69">
            <v>16</v>
          </cell>
          <cell r="E69">
            <v>2</v>
          </cell>
          <cell r="G69">
            <v>14</v>
          </cell>
          <cell r="I69" t="str">
            <v>HS7Ld3</v>
          </cell>
        </row>
        <row r="70">
          <cell r="C70">
            <v>2</v>
          </cell>
          <cell r="E70">
            <v>1</v>
          </cell>
          <cell r="G70">
            <v>1</v>
          </cell>
          <cell r="I70" t="str">
            <v>HS7Ld4</v>
          </cell>
        </row>
        <row r="71">
          <cell r="C71">
            <v>1</v>
          </cell>
          <cell r="E71">
            <v>1</v>
          </cell>
          <cell r="G71">
            <v>0</v>
          </cell>
          <cell r="I71" t="str">
            <v>HS7Ld5</v>
          </cell>
        </row>
        <row r="72">
          <cell r="C72">
            <v>6</v>
          </cell>
          <cell r="E72">
            <v>2</v>
          </cell>
          <cell r="G72">
            <v>4</v>
          </cell>
          <cell r="I72" t="str">
            <v>HS7Ld6</v>
          </cell>
        </row>
        <row r="73">
          <cell r="C73">
            <v>22</v>
          </cell>
          <cell r="E73">
            <v>4</v>
          </cell>
          <cell r="G73">
            <v>18</v>
          </cell>
          <cell r="I73" t="str">
            <v>HS7Ld7</v>
          </cell>
        </row>
        <row r="74">
          <cell r="C74">
            <v>7</v>
          </cell>
          <cell r="E74">
            <v>4</v>
          </cell>
          <cell r="G74">
            <v>3</v>
          </cell>
          <cell r="I74" t="str">
            <v>HS7Ld9</v>
          </cell>
        </row>
        <row r="75">
          <cell r="C75">
            <v>1</v>
          </cell>
          <cell r="E75">
            <v>0</v>
          </cell>
          <cell r="G75">
            <v>1</v>
          </cell>
          <cell r="I75" t="str">
            <v>HS7Ld10</v>
          </cell>
        </row>
        <row r="76">
          <cell r="C76">
            <v>3</v>
          </cell>
          <cell r="E76">
            <v>2</v>
          </cell>
          <cell r="G76">
            <v>1</v>
          </cell>
          <cell r="I76" t="str">
            <v>HS7Ld11</v>
          </cell>
        </row>
        <row r="77">
          <cell r="C77">
            <v>5</v>
          </cell>
          <cell r="E77">
            <v>1</v>
          </cell>
          <cell r="G77">
            <v>4</v>
          </cell>
          <cell r="I77" t="str">
            <v>HS7Ld15</v>
          </cell>
        </row>
        <row r="78">
          <cell r="C78">
            <v>3</v>
          </cell>
          <cell r="E78">
            <v>0</v>
          </cell>
          <cell r="G78">
            <v>3</v>
          </cell>
          <cell r="I78" t="str">
            <v>HS7Ld16</v>
          </cell>
        </row>
        <row r="79">
          <cell r="C79">
            <v>95</v>
          </cell>
          <cell r="E79">
            <v>25</v>
          </cell>
          <cell r="G79">
            <v>70</v>
          </cell>
          <cell r="I79" t="str">
            <v>HS7LdAll</v>
          </cell>
        </row>
        <row r="80">
          <cell r="C80">
            <v>227026</v>
          </cell>
          <cell r="E80">
            <v>44017</v>
          </cell>
          <cell r="G80">
            <v>183009</v>
          </cell>
          <cell r="I80" t="str">
            <v>HSAllLd</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ITAB6"/>
    </sheetNames>
    <sheetDataSet>
      <sheetData sheetId="0" refreshError="1">
        <row r="4">
          <cell r="C4" t="str">
            <v>Insgesamt</v>
          </cell>
          <cell r="E4" t="str">
            <v>EU-Staaten</v>
          </cell>
          <cell r="G4" t="str">
            <v>Sonstige Staaten</v>
          </cell>
          <cell r="I4" t="str">
            <v>Key</v>
          </cell>
        </row>
        <row r="5">
          <cell r="C5" t="str">
            <v>insgesamt</v>
          </cell>
          <cell r="E5" t="str">
            <v>insgesamt</v>
          </cell>
          <cell r="G5" t="str">
            <v>insgesamt</v>
          </cell>
        </row>
        <row r="7">
          <cell r="C7">
            <v>23490</v>
          </cell>
          <cell r="E7">
            <v>4928</v>
          </cell>
          <cell r="G7">
            <v>18562</v>
          </cell>
          <cell r="I7" t="str">
            <v>HS1Ld1</v>
          </cell>
        </row>
        <row r="8">
          <cell r="C8">
            <v>20254</v>
          </cell>
          <cell r="E8">
            <v>4775</v>
          </cell>
          <cell r="G8">
            <v>15479</v>
          </cell>
          <cell r="I8" t="str">
            <v>HSLd2</v>
          </cell>
        </row>
        <row r="9">
          <cell r="C9">
            <v>16049</v>
          </cell>
          <cell r="E9">
            <v>3050</v>
          </cell>
          <cell r="G9">
            <v>12999</v>
          </cell>
          <cell r="I9" t="str">
            <v>HSLd3</v>
          </cell>
        </row>
        <row r="10">
          <cell r="C10">
            <v>4266</v>
          </cell>
          <cell r="E10">
            <v>333</v>
          </cell>
          <cell r="G10">
            <v>3933</v>
          </cell>
          <cell r="I10" t="str">
            <v>HSLd4</v>
          </cell>
        </row>
        <row r="11">
          <cell r="C11">
            <v>2657</v>
          </cell>
          <cell r="E11">
            <v>219</v>
          </cell>
          <cell r="G11">
            <v>2438</v>
          </cell>
          <cell r="I11" t="str">
            <v>HSLd5</v>
          </cell>
        </row>
        <row r="12">
          <cell r="C12">
            <v>6125</v>
          </cell>
          <cell r="E12">
            <v>981</v>
          </cell>
          <cell r="G12">
            <v>5144</v>
          </cell>
          <cell r="I12" t="str">
            <v>HSLd6</v>
          </cell>
        </row>
        <row r="13">
          <cell r="C13">
            <v>15859</v>
          </cell>
          <cell r="E13">
            <v>2904</v>
          </cell>
          <cell r="G13">
            <v>12955</v>
          </cell>
          <cell r="I13" t="str">
            <v>HSLd7</v>
          </cell>
        </row>
        <row r="14">
          <cell r="C14">
            <v>1143</v>
          </cell>
          <cell r="E14">
            <v>128</v>
          </cell>
          <cell r="G14">
            <v>1015</v>
          </cell>
          <cell r="I14" t="str">
            <v>HSLd8</v>
          </cell>
        </row>
        <row r="15">
          <cell r="C15">
            <v>12160</v>
          </cell>
          <cell r="E15">
            <v>1730</v>
          </cell>
          <cell r="G15">
            <v>10430</v>
          </cell>
          <cell r="I15" t="str">
            <v>HSLd9</v>
          </cell>
        </row>
        <row r="16">
          <cell r="C16">
            <v>46355</v>
          </cell>
          <cell r="E16">
            <v>10425</v>
          </cell>
          <cell r="G16">
            <v>35930</v>
          </cell>
          <cell r="I16" t="str">
            <v>HSLd10</v>
          </cell>
        </row>
        <row r="17">
          <cell r="C17">
            <v>7951</v>
          </cell>
          <cell r="E17">
            <v>2198</v>
          </cell>
          <cell r="G17">
            <v>5753</v>
          </cell>
          <cell r="I17" t="str">
            <v>HSLd11</v>
          </cell>
        </row>
        <row r="18">
          <cell r="C18">
            <v>2293</v>
          </cell>
          <cell r="E18">
            <v>821</v>
          </cell>
          <cell r="G18">
            <v>1472</v>
          </cell>
          <cell r="I18" t="str">
            <v>HSLd12</v>
          </cell>
        </row>
        <row r="19">
          <cell r="C19">
            <v>5812</v>
          </cell>
          <cell r="E19">
            <v>786</v>
          </cell>
          <cell r="G19">
            <v>5026</v>
          </cell>
          <cell r="I19" t="str">
            <v>HSLd13</v>
          </cell>
        </row>
        <row r="20">
          <cell r="C20">
            <v>2084</v>
          </cell>
          <cell r="E20">
            <v>130</v>
          </cell>
          <cell r="G20">
            <v>1954</v>
          </cell>
          <cell r="I20" t="str">
            <v>HSLd14</v>
          </cell>
        </row>
        <row r="21">
          <cell r="C21">
            <v>2261</v>
          </cell>
          <cell r="E21">
            <v>325</v>
          </cell>
          <cell r="G21">
            <v>1936</v>
          </cell>
          <cell r="I21" t="str">
            <v>HSLd15</v>
          </cell>
        </row>
        <row r="22">
          <cell r="C22">
            <v>1911</v>
          </cell>
          <cell r="E22">
            <v>337</v>
          </cell>
          <cell r="G22">
            <v>1574</v>
          </cell>
          <cell r="I22" t="str">
            <v>HSLd16</v>
          </cell>
        </row>
        <row r="23">
          <cell r="C23">
            <v>170670</v>
          </cell>
          <cell r="E23">
            <v>34070</v>
          </cell>
          <cell r="G23">
            <v>136600</v>
          </cell>
          <cell r="I23" t="str">
            <v>HSLdAll</v>
          </cell>
        </row>
        <row r="24">
          <cell r="C24">
            <v>819</v>
          </cell>
          <cell r="E24">
            <v>306</v>
          </cell>
          <cell r="G24">
            <v>513</v>
          </cell>
          <cell r="I24" t="str">
            <v>HS3Ld1</v>
          </cell>
        </row>
        <row r="25">
          <cell r="C25">
            <v>819</v>
          </cell>
          <cell r="E25">
            <v>306</v>
          </cell>
          <cell r="G25">
            <v>513</v>
          </cell>
          <cell r="I25" t="str">
            <v>HSLdAll</v>
          </cell>
        </row>
        <row r="26">
          <cell r="C26">
            <v>29</v>
          </cell>
          <cell r="E26">
            <v>8</v>
          </cell>
          <cell r="G26">
            <v>21</v>
          </cell>
          <cell r="I26" t="str">
            <v>HS4Ld1</v>
          </cell>
        </row>
        <row r="27">
          <cell r="C27">
            <v>90</v>
          </cell>
          <cell r="E27">
            <v>20</v>
          </cell>
          <cell r="G27">
            <v>70</v>
          </cell>
          <cell r="I27" t="str">
            <v>HSLd2</v>
          </cell>
        </row>
        <row r="28">
          <cell r="C28">
            <v>104</v>
          </cell>
          <cell r="E28">
            <v>16</v>
          </cell>
          <cell r="G28">
            <v>88</v>
          </cell>
          <cell r="I28" t="str">
            <v>HSLd7</v>
          </cell>
        </row>
        <row r="29">
          <cell r="C29">
            <v>172</v>
          </cell>
          <cell r="E29">
            <v>7</v>
          </cell>
          <cell r="G29">
            <v>165</v>
          </cell>
          <cell r="I29" t="str">
            <v>HSLd10</v>
          </cell>
        </row>
        <row r="30">
          <cell r="C30">
            <v>52</v>
          </cell>
          <cell r="E30">
            <v>8</v>
          </cell>
          <cell r="G30">
            <v>44</v>
          </cell>
          <cell r="I30" t="str">
            <v>HSLd11</v>
          </cell>
        </row>
        <row r="31">
          <cell r="C31">
            <v>92</v>
          </cell>
          <cell r="E31">
            <v>1</v>
          </cell>
          <cell r="G31">
            <v>91</v>
          </cell>
          <cell r="I31" t="str">
            <v>HSLd14</v>
          </cell>
        </row>
        <row r="32">
          <cell r="C32">
            <v>10</v>
          </cell>
          <cell r="E32">
            <v>0</v>
          </cell>
          <cell r="G32">
            <v>10</v>
          </cell>
          <cell r="I32" t="str">
            <v>HSLd16</v>
          </cell>
        </row>
        <row r="33">
          <cell r="C33">
            <v>549</v>
          </cell>
          <cell r="E33">
            <v>60</v>
          </cell>
          <cell r="G33">
            <v>489</v>
          </cell>
          <cell r="I33" t="str">
            <v>HSLdAll</v>
          </cell>
        </row>
        <row r="34">
          <cell r="C34">
            <v>1199</v>
          </cell>
          <cell r="E34">
            <v>245</v>
          </cell>
          <cell r="G34">
            <v>954</v>
          </cell>
          <cell r="I34" t="str">
            <v>HS5Ld1</v>
          </cell>
        </row>
        <row r="35">
          <cell r="C35">
            <v>806</v>
          </cell>
          <cell r="E35">
            <v>178</v>
          </cell>
          <cell r="G35">
            <v>628</v>
          </cell>
          <cell r="I35" t="str">
            <v>HSLd2</v>
          </cell>
        </row>
        <row r="36">
          <cell r="C36">
            <v>1085</v>
          </cell>
          <cell r="E36">
            <v>195</v>
          </cell>
          <cell r="G36">
            <v>890</v>
          </cell>
          <cell r="I36" t="str">
            <v>HSLd3</v>
          </cell>
        </row>
        <row r="37">
          <cell r="C37">
            <v>47</v>
          </cell>
          <cell r="E37">
            <v>14</v>
          </cell>
          <cell r="G37">
            <v>33</v>
          </cell>
          <cell r="I37" t="str">
            <v>HSLd4</v>
          </cell>
        </row>
        <row r="38">
          <cell r="C38">
            <v>215</v>
          </cell>
          <cell r="E38">
            <v>25</v>
          </cell>
          <cell r="G38">
            <v>190</v>
          </cell>
          <cell r="I38" t="str">
            <v>HSLd5</v>
          </cell>
        </row>
        <row r="39">
          <cell r="C39">
            <v>324</v>
          </cell>
          <cell r="E39">
            <v>53</v>
          </cell>
          <cell r="G39">
            <v>271</v>
          </cell>
          <cell r="I39" t="str">
            <v>HSLd6</v>
          </cell>
        </row>
        <row r="40">
          <cell r="C40">
            <v>377</v>
          </cell>
          <cell r="E40">
            <v>77</v>
          </cell>
          <cell r="G40">
            <v>300</v>
          </cell>
          <cell r="I40" t="str">
            <v>HSLd7</v>
          </cell>
        </row>
        <row r="41">
          <cell r="C41">
            <v>154</v>
          </cell>
          <cell r="E41">
            <v>13</v>
          </cell>
          <cell r="G41">
            <v>141</v>
          </cell>
          <cell r="I41" t="str">
            <v>HSLd8</v>
          </cell>
        </row>
        <row r="42">
          <cell r="C42">
            <v>397</v>
          </cell>
          <cell r="E42">
            <v>55</v>
          </cell>
          <cell r="G42">
            <v>342</v>
          </cell>
          <cell r="I42" t="str">
            <v>HSLd9</v>
          </cell>
        </row>
        <row r="43">
          <cell r="C43">
            <v>2122</v>
          </cell>
          <cell r="E43">
            <v>302</v>
          </cell>
          <cell r="G43">
            <v>1820</v>
          </cell>
          <cell r="I43" t="str">
            <v>HSLd10</v>
          </cell>
        </row>
        <row r="44">
          <cell r="C44">
            <v>187</v>
          </cell>
          <cell r="E44">
            <v>38</v>
          </cell>
          <cell r="G44">
            <v>149</v>
          </cell>
          <cell r="I44" t="str">
            <v>HSLd12</v>
          </cell>
        </row>
        <row r="45">
          <cell r="C45">
            <v>439</v>
          </cell>
          <cell r="E45">
            <v>55</v>
          </cell>
          <cell r="G45">
            <v>384</v>
          </cell>
          <cell r="I45" t="str">
            <v>HSLd13</v>
          </cell>
        </row>
        <row r="46">
          <cell r="C46">
            <v>94</v>
          </cell>
          <cell r="E46">
            <v>13</v>
          </cell>
          <cell r="G46">
            <v>81</v>
          </cell>
          <cell r="I46" t="str">
            <v>HSLd14</v>
          </cell>
        </row>
        <row r="47">
          <cell r="C47">
            <v>149</v>
          </cell>
          <cell r="E47">
            <v>16</v>
          </cell>
          <cell r="G47">
            <v>133</v>
          </cell>
          <cell r="I47" t="str">
            <v>HSLd15</v>
          </cell>
        </row>
        <row r="48">
          <cell r="C48">
            <v>191</v>
          </cell>
          <cell r="E48">
            <v>19</v>
          </cell>
          <cell r="G48">
            <v>172</v>
          </cell>
          <cell r="I48" t="str">
            <v>HSLd16</v>
          </cell>
        </row>
        <row r="49">
          <cell r="C49">
            <v>7786</v>
          </cell>
          <cell r="E49">
            <v>1298</v>
          </cell>
          <cell r="G49">
            <v>6488</v>
          </cell>
          <cell r="I49" t="str">
            <v>HSLdAll</v>
          </cell>
        </row>
        <row r="50">
          <cell r="C50">
            <v>7006</v>
          </cell>
          <cell r="E50">
            <v>1386</v>
          </cell>
          <cell r="G50">
            <v>5620</v>
          </cell>
          <cell r="I50" t="str">
            <v>HS6Ld1</v>
          </cell>
        </row>
        <row r="51">
          <cell r="C51">
            <v>4715</v>
          </cell>
          <cell r="E51">
            <v>1129</v>
          </cell>
          <cell r="G51">
            <v>3586</v>
          </cell>
          <cell r="I51" t="str">
            <v>HSLd2</v>
          </cell>
        </row>
        <row r="52">
          <cell r="C52">
            <v>2258</v>
          </cell>
          <cell r="E52">
            <v>207</v>
          </cell>
          <cell r="G52">
            <v>2051</v>
          </cell>
          <cell r="I52" t="str">
            <v>HSLd3</v>
          </cell>
        </row>
        <row r="53">
          <cell r="C53">
            <v>421</v>
          </cell>
          <cell r="E53">
            <v>43</v>
          </cell>
          <cell r="G53">
            <v>378</v>
          </cell>
          <cell r="I53" t="str">
            <v>HSLd4</v>
          </cell>
        </row>
        <row r="54">
          <cell r="C54">
            <v>1205</v>
          </cell>
          <cell r="E54">
            <v>191</v>
          </cell>
          <cell r="G54">
            <v>1014</v>
          </cell>
          <cell r="I54" t="str">
            <v>HSLd5</v>
          </cell>
        </row>
        <row r="55">
          <cell r="C55">
            <v>2454</v>
          </cell>
          <cell r="E55">
            <v>388</v>
          </cell>
          <cell r="G55">
            <v>2066</v>
          </cell>
          <cell r="I55" t="str">
            <v>HSLd6</v>
          </cell>
        </row>
        <row r="56">
          <cell r="C56">
            <v>6918</v>
          </cell>
          <cell r="E56">
            <v>987</v>
          </cell>
          <cell r="G56">
            <v>5931</v>
          </cell>
          <cell r="I56" t="str">
            <v>HSLd7</v>
          </cell>
        </row>
        <row r="57">
          <cell r="C57">
            <v>295</v>
          </cell>
          <cell r="E57">
            <v>40</v>
          </cell>
          <cell r="G57">
            <v>255</v>
          </cell>
          <cell r="I57" t="str">
            <v>HSLd8</v>
          </cell>
        </row>
        <row r="58">
          <cell r="C58">
            <v>3057</v>
          </cell>
          <cell r="E58">
            <v>404</v>
          </cell>
          <cell r="G58">
            <v>2653</v>
          </cell>
          <cell r="I58" t="str">
            <v>HSLd9</v>
          </cell>
        </row>
        <row r="59">
          <cell r="C59">
            <v>13040</v>
          </cell>
          <cell r="E59">
            <v>2169</v>
          </cell>
          <cell r="G59">
            <v>10871</v>
          </cell>
          <cell r="I59" t="str">
            <v>HSLd10</v>
          </cell>
        </row>
        <row r="60">
          <cell r="C60">
            <v>2341</v>
          </cell>
          <cell r="E60">
            <v>445</v>
          </cell>
          <cell r="G60">
            <v>1896</v>
          </cell>
          <cell r="I60" t="str">
            <v>HSLd11</v>
          </cell>
        </row>
        <row r="61">
          <cell r="C61">
            <v>469</v>
          </cell>
          <cell r="E61">
            <v>259</v>
          </cell>
          <cell r="G61">
            <v>210</v>
          </cell>
          <cell r="I61" t="str">
            <v>HSLd12</v>
          </cell>
        </row>
        <row r="62">
          <cell r="C62">
            <v>1056</v>
          </cell>
          <cell r="E62">
            <v>370</v>
          </cell>
          <cell r="G62">
            <v>686</v>
          </cell>
          <cell r="I62" t="str">
            <v>HSLd13</v>
          </cell>
        </row>
        <row r="63">
          <cell r="C63">
            <v>765</v>
          </cell>
          <cell r="E63">
            <v>53</v>
          </cell>
          <cell r="G63">
            <v>712</v>
          </cell>
          <cell r="I63" t="str">
            <v>HSLd14</v>
          </cell>
        </row>
        <row r="64">
          <cell r="C64">
            <v>910</v>
          </cell>
          <cell r="E64">
            <v>166</v>
          </cell>
          <cell r="G64">
            <v>744</v>
          </cell>
          <cell r="I64" t="str">
            <v>HSLd15</v>
          </cell>
        </row>
        <row r="65">
          <cell r="C65">
            <v>197</v>
          </cell>
          <cell r="E65">
            <v>21</v>
          </cell>
          <cell r="G65">
            <v>176</v>
          </cell>
          <cell r="I65" t="str">
            <v>HSLd16</v>
          </cell>
        </row>
        <row r="66">
          <cell r="C66">
            <v>47107</v>
          </cell>
          <cell r="E66">
            <v>8258</v>
          </cell>
          <cell r="G66">
            <v>38849</v>
          </cell>
          <cell r="I66" t="str">
            <v>HSLdAll</v>
          </cell>
        </row>
        <row r="67">
          <cell r="C67">
            <v>24</v>
          </cell>
          <cell r="E67">
            <v>3</v>
          </cell>
          <cell r="G67">
            <v>21</v>
          </cell>
          <cell r="I67" t="str">
            <v>HS7Ld1</v>
          </cell>
        </row>
        <row r="68">
          <cell r="C68">
            <v>5</v>
          </cell>
          <cell r="E68">
            <v>5</v>
          </cell>
          <cell r="G68">
            <v>0</v>
          </cell>
          <cell r="I68" t="str">
            <v>HS7Ld2</v>
          </cell>
        </row>
        <row r="69">
          <cell r="C69">
            <v>16</v>
          </cell>
          <cell r="E69">
            <v>2</v>
          </cell>
          <cell r="G69">
            <v>14</v>
          </cell>
          <cell r="I69" t="str">
            <v>HS7Ld3</v>
          </cell>
        </row>
        <row r="70">
          <cell r="C70">
            <v>2</v>
          </cell>
          <cell r="E70">
            <v>1</v>
          </cell>
          <cell r="G70">
            <v>1</v>
          </cell>
          <cell r="I70" t="str">
            <v>HS7Ld4</v>
          </cell>
        </row>
        <row r="71">
          <cell r="C71">
            <v>1</v>
          </cell>
          <cell r="E71">
            <v>1</v>
          </cell>
          <cell r="G71">
            <v>0</v>
          </cell>
          <cell r="I71" t="str">
            <v>HS7Ld5</v>
          </cell>
        </row>
        <row r="72">
          <cell r="C72">
            <v>6</v>
          </cell>
          <cell r="E72">
            <v>2</v>
          </cell>
          <cell r="G72">
            <v>4</v>
          </cell>
          <cell r="I72" t="str">
            <v>HS7Ld6</v>
          </cell>
        </row>
        <row r="73">
          <cell r="C73">
            <v>22</v>
          </cell>
          <cell r="E73">
            <v>4</v>
          </cell>
          <cell r="G73">
            <v>18</v>
          </cell>
          <cell r="I73" t="str">
            <v>HS7Ld7</v>
          </cell>
        </row>
        <row r="74">
          <cell r="C74">
            <v>7</v>
          </cell>
          <cell r="E74">
            <v>4</v>
          </cell>
          <cell r="G74">
            <v>3</v>
          </cell>
          <cell r="I74" t="str">
            <v>HS7Ld9</v>
          </cell>
        </row>
        <row r="75">
          <cell r="C75">
            <v>1</v>
          </cell>
          <cell r="E75">
            <v>0</v>
          </cell>
          <cell r="G75">
            <v>1</v>
          </cell>
          <cell r="I75" t="str">
            <v>HS7Ld10</v>
          </cell>
        </row>
        <row r="76">
          <cell r="C76">
            <v>3</v>
          </cell>
          <cell r="E76">
            <v>2</v>
          </cell>
          <cell r="G76">
            <v>1</v>
          </cell>
          <cell r="I76" t="str">
            <v>HS7Ld11</v>
          </cell>
        </row>
        <row r="77">
          <cell r="C77">
            <v>5</v>
          </cell>
          <cell r="E77">
            <v>1</v>
          </cell>
          <cell r="G77">
            <v>4</v>
          </cell>
          <cell r="I77" t="str">
            <v>HS7Ld15</v>
          </cell>
        </row>
        <row r="78">
          <cell r="C78">
            <v>3</v>
          </cell>
          <cell r="E78">
            <v>0</v>
          </cell>
          <cell r="G78">
            <v>3</v>
          </cell>
          <cell r="I78" t="str">
            <v>HS7Ld16</v>
          </cell>
        </row>
        <row r="79">
          <cell r="C79">
            <v>95</v>
          </cell>
          <cell r="E79">
            <v>25</v>
          </cell>
          <cell r="G79">
            <v>70</v>
          </cell>
          <cell r="I79" t="str">
            <v>HS7LdAll</v>
          </cell>
        </row>
        <row r="80">
          <cell r="C80">
            <v>227026</v>
          </cell>
          <cell r="E80">
            <v>44017</v>
          </cell>
          <cell r="G80">
            <v>183009</v>
          </cell>
          <cell r="I80" t="str">
            <v>HSAllLd</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MD_Aufgabenbereiche"/>
      <sheetName val="MD_Länder"/>
      <sheetName val="DO_Länder"/>
    </sheetNames>
    <sheetDataSet>
      <sheetData sheetId="0"/>
      <sheetData sheetId="1"/>
      <sheetData sheetId="2"/>
      <sheetData sheetId="3"/>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MD_Aufgabenbereiche"/>
      <sheetName val="MD_Länder"/>
      <sheetName val="DO_Länder"/>
    </sheetNames>
    <sheetDataSet>
      <sheetData sheetId="0"/>
      <sheetData sheetId="1"/>
      <sheetData sheetId="2"/>
      <sheetData sheetId="3"/>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Z 2.11.1"/>
      <sheetName val="BIZ 2.11.2"/>
      <sheetName val="Diagramm1"/>
      <sheetName val="1993"/>
      <sheetName val="2004"/>
      <sheetName val="Tabelle3"/>
    </sheetNames>
    <sheetDataSet>
      <sheetData sheetId="0" refreshError="1">
        <row r="7">
          <cell r="S7" t="str">
            <v>Integrierte</v>
          </cell>
        </row>
        <row r="8">
          <cell r="S8" t="str">
            <v>Gesamt-</v>
          </cell>
        </row>
        <row r="9">
          <cell r="S9" t="str">
            <v>schulen 3)</v>
          </cell>
        </row>
      </sheetData>
      <sheetData sheetId="1" refreshError="1"/>
      <sheetData sheetId="2" refreshError="1"/>
      <sheetData sheetId="3" refreshError="1"/>
      <sheetData sheetId="4"/>
      <sheetData sheetId="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ED"/>
      <sheetName val="UOE"/>
      <sheetName val="KMK"/>
      <sheetName val="Liste"/>
      <sheetName val="KMK_Lehrer"/>
      <sheetName val="U-stunden"/>
      <sheetName val="IAS"/>
      <sheetName val="Fehlende_HS"/>
      <sheetName val="Berufsakademien"/>
      <sheetName val="01_S_Vorbildung"/>
      <sheetName val="03_A_Absolventen"/>
      <sheetName val="04_S_Geburtsjahr"/>
    </sheetNames>
    <sheetDataSet>
      <sheetData sheetId="0">
        <row r="7">
          <cell r="B7">
            <v>2385856</v>
          </cell>
          <cell r="C7">
            <v>3150822</v>
          </cell>
          <cell r="D7">
            <v>5017872</v>
          </cell>
          <cell r="G7">
            <v>2745414.616248738</v>
          </cell>
          <cell r="K7">
            <v>554751.3837512621</v>
          </cell>
          <cell r="N7">
            <v>440540</v>
          </cell>
          <cell r="O7">
            <v>1998060</v>
          </cell>
          <cell r="Q7">
            <v>76919</v>
          </cell>
          <cell r="R7">
            <v>16370235</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ED"/>
      <sheetName val="UOE"/>
      <sheetName val="KMK"/>
      <sheetName val="IAS"/>
      <sheetName val="Fehlende_HS"/>
      <sheetName val="Berufsakademien"/>
      <sheetName val="01_S_Vorbildung"/>
      <sheetName val="03_A_Absolventen"/>
      <sheetName val="04_S_Geburtsjahr"/>
      <sheetName val="Liste"/>
    </sheetNames>
    <sheetDataSet>
      <sheetData sheetId="0">
        <row r="7">
          <cell r="B7">
            <v>2359646</v>
          </cell>
          <cell r="C7">
            <v>3067521</v>
          </cell>
          <cell r="D7">
            <v>4939876</v>
          </cell>
          <cell r="G7">
            <v>2746648.7333981344</v>
          </cell>
          <cell r="K7">
            <v>543877.26660186565</v>
          </cell>
          <cell r="N7">
            <v>462165</v>
          </cell>
          <cell r="O7">
            <v>2093394</v>
          </cell>
          <cell r="Q7">
            <v>77747</v>
          </cell>
          <cell r="R7">
            <v>16290875</v>
          </cell>
        </row>
      </sheetData>
      <sheetData sheetId="1"/>
      <sheetData sheetId="2"/>
      <sheetData sheetId="3"/>
      <sheetData sheetId="4"/>
      <sheetData sheetId="5"/>
      <sheetData sheetId="6"/>
      <sheetData sheetId="7"/>
      <sheetData sheetId="8"/>
      <sheetData sheetId="9"/>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ED"/>
      <sheetName val="UOE"/>
      <sheetName val="KMK"/>
      <sheetName val="IAS"/>
      <sheetName val="Fehlende_HS"/>
      <sheetName val="Berufsakademien"/>
      <sheetName val="01_S_Vorbildung"/>
      <sheetName val="Promovierende"/>
      <sheetName val="04_S_Geburtsjahr"/>
      <sheetName val="Liste"/>
      <sheetName val="Prom"/>
      <sheetName val="Tabelle2"/>
    </sheetNames>
    <sheetDataSet>
      <sheetData sheetId="0">
        <row r="7">
          <cell r="B7">
            <v>2362441</v>
          </cell>
          <cell r="C7">
            <v>2989678</v>
          </cell>
          <cell r="D7">
            <v>4824957</v>
          </cell>
          <cell r="G7">
            <v>2725757.5397406411</v>
          </cell>
          <cell r="K7">
            <v>558057.46025935886</v>
          </cell>
          <cell r="N7">
            <v>478975</v>
          </cell>
          <cell r="O7">
            <v>2083741</v>
          </cell>
          <cell r="P7">
            <v>200400</v>
          </cell>
          <cell r="Q7">
            <v>77631</v>
          </cell>
          <cell r="R7">
            <v>16301638</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ED"/>
      <sheetName val="UOE"/>
      <sheetName val="KMK"/>
      <sheetName val="KJH"/>
      <sheetName val="IAS"/>
      <sheetName val="IAS_Eckdaten"/>
      <sheetName val="Fehlende_HS"/>
      <sheetName val="Berufsakademien"/>
      <sheetName val="01_S_Vorbildung"/>
      <sheetName val="Tabelle1"/>
      <sheetName val="04_S_Geburtsjahr"/>
      <sheetName val="Liste"/>
      <sheetName val="Promovierende"/>
      <sheetName val="Tabelle2"/>
    </sheetNames>
    <sheetDataSet>
      <sheetData sheetId="0">
        <row r="7">
          <cell r="B7">
            <v>2355640</v>
          </cell>
          <cell r="C7">
            <v>2936751</v>
          </cell>
          <cell r="D7">
            <v>4768983</v>
          </cell>
          <cell r="G7">
            <v>2645503.8344876133</v>
          </cell>
          <cell r="K7">
            <v>548099.16551238683</v>
          </cell>
          <cell r="N7">
            <v>490360</v>
          </cell>
          <cell r="O7">
            <v>2240603</v>
          </cell>
          <cell r="P7">
            <v>208500</v>
          </cell>
          <cell r="Q7">
            <v>77280</v>
          </cell>
          <cell r="R7">
            <v>16271720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ED"/>
      <sheetName val="UOE"/>
      <sheetName val="KMK"/>
      <sheetName val="KJH"/>
      <sheetName val="iABE_Eckdaten"/>
      <sheetName val="Fehlende_HS"/>
      <sheetName val="Berufsakademien"/>
      <sheetName val="Promovierende"/>
      <sheetName val="Liste"/>
    </sheetNames>
    <sheetDataSet>
      <sheetData sheetId="0">
        <row r="7">
          <cell r="B7">
            <v>2364840</v>
          </cell>
          <cell r="C7">
            <v>2898416</v>
          </cell>
          <cell r="D7">
            <v>4704488.2415759461</v>
          </cell>
          <cell r="G7">
            <v>2556439.3390791779</v>
          </cell>
          <cell r="K7">
            <v>561958.59235525667</v>
          </cell>
          <cell r="N7">
            <v>497046.82698961941</v>
          </cell>
          <cell r="O7">
            <v>2355852</v>
          </cell>
          <cell r="P7">
            <v>213200</v>
          </cell>
          <cell r="Q7">
            <v>76941</v>
          </cell>
          <cell r="R7">
            <v>16229182</v>
          </cell>
        </row>
      </sheetData>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Jahrbuch"/>
      <sheetName val="Info"/>
      <sheetName val="Anfrage"/>
      <sheetName val="Datenreport"/>
      <sheetName val="Daten"/>
      <sheetName val="MZ"/>
      <sheetName val="Zahlenkompaß"/>
      <sheetName val="Internet"/>
      <sheetName val="2007"/>
      <sheetName val="PL"/>
      <sheetName val="Makro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40"/>
  <sheetViews>
    <sheetView tabSelected="1" workbookViewId="0">
      <selection activeCell="A2" sqref="A2"/>
    </sheetView>
  </sheetViews>
  <sheetFormatPr baseColWidth="10" defaultRowHeight="12.75"/>
  <cols>
    <col min="11" max="11" width="11.42578125" customWidth="1"/>
  </cols>
  <sheetData>
    <row r="1" spans="1:13" ht="14.25">
      <c r="A1" s="248"/>
    </row>
    <row r="2" spans="1:13" ht="15">
      <c r="A2" s="249" t="s">
        <v>246</v>
      </c>
    </row>
    <row r="3" spans="1:13" ht="15">
      <c r="A3" s="249"/>
    </row>
    <row r="4" spans="1:13" ht="14.25">
      <c r="A4" s="250" t="s">
        <v>247</v>
      </c>
    </row>
    <row r="5" spans="1:13" ht="14.25">
      <c r="A5" s="250"/>
    </row>
    <row r="6" spans="1:13" ht="15" customHeight="1">
      <c r="A6" s="287" t="s">
        <v>271</v>
      </c>
      <c r="B6" s="287"/>
      <c r="C6" s="287"/>
      <c r="D6" s="287"/>
      <c r="E6" s="287"/>
      <c r="F6" s="287"/>
      <c r="G6" s="287"/>
      <c r="H6" s="287"/>
      <c r="I6" s="287"/>
      <c r="J6" s="287"/>
      <c r="K6" s="287"/>
    </row>
    <row r="7" spans="1:13" ht="15" customHeight="1">
      <c r="A7" s="288" t="s">
        <v>255</v>
      </c>
      <c r="B7" s="288"/>
      <c r="C7" s="288"/>
      <c r="D7" s="288"/>
      <c r="E7" s="288"/>
      <c r="F7" s="288"/>
      <c r="G7" s="288"/>
      <c r="H7" s="288"/>
      <c r="I7" s="288"/>
      <c r="J7" s="288"/>
      <c r="K7" s="288"/>
      <c r="L7" s="264"/>
    </row>
    <row r="8" spans="1:13" ht="32.25" customHeight="1">
      <c r="A8" s="284" t="s">
        <v>243</v>
      </c>
      <c r="B8" s="284"/>
      <c r="C8" s="284"/>
      <c r="D8" s="284"/>
      <c r="E8" s="284"/>
      <c r="F8" s="284"/>
      <c r="G8" s="284"/>
      <c r="H8" s="284"/>
      <c r="I8" s="284"/>
      <c r="J8" s="284"/>
      <c r="K8" s="284"/>
      <c r="L8" s="262"/>
      <c r="M8" s="262"/>
    </row>
    <row r="9" spans="1:13" ht="15" customHeight="1">
      <c r="A9" s="263"/>
      <c r="B9" s="263"/>
      <c r="C9" s="263"/>
      <c r="D9" s="263"/>
      <c r="E9" s="263"/>
      <c r="F9" s="263"/>
      <c r="G9" s="263"/>
      <c r="H9" s="263"/>
      <c r="I9" s="263"/>
      <c r="J9" s="263"/>
      <c r="K9" s="263"/>
      <c r="L9" s="262"/>
      <c r="M9" s="262"/>
    </row>
    <row r="10" spans="1:13" ht="15" customHeight="1">
      <c r="A10" s="263"/>
      <c r="B10" s="263"/>
      <c r="C10" s="263"/>
      <c r="D10" s="263"/>
      <c r="E10" s="263"/>
      <c r="F10" s="263"/>
      <c r="G10" s="263"/>
      <c r="H10" s="263"/>
      <c r="I10" s="263"/>
      <c r="J10" s="263"/>
      <c r="K10" s="263"/>
      <c r="L10" s="262"/>
      <c r="M10" s="262"/>
    </row>
    <row r="11" spans="1:13" ht="15" customHeight="1">
      <c r="A11" s="290" t="s">
        <v>256</v>
      </c>
      <c r="B11" s="290"/>
      <c r="C11" s="290"/>
      <c r="D11" s="290"/>
      <c r="E11" s="290"/>
      <c r="F11" s="290"/>
      <c r="G11" s="290"/>
      <c r="H11" s="290"/>
      <c r="I11" s="290"/>
      <c r="J11" s="290"/>
      <c r="K11" s="290"/>
      <c r="L11" s="262"/>
      <c r="M11" s="262"/>
    </row>
    <row r="12" spans="1:13" ht="15" customHeight="1">
      <c r="A12" s="263"/>
      <c r="B12" s="263"/>
      <c r="C12" s="263"/>
      <c r="D12" s="263"/>
      <c r="E12" s="263"/>
      <c r="F12" s="263"/>
      <c r="G12" s="263"/>
      <c r="H12" s="263"/>
      <c r="I12" s="263"/>
      <c r="J12" s="263"/>
      <c r="K12" s="263"/>
      <c r="L12" s="262"/>
      <c r="M12" s="262"/>
    </row>
    <row r="13" spans="1:13" ht="15" customHeight="1">
      <c r="A13" s="289" t="s">
        <v>238</v>
      </c>
      <c r="B13" s="289"/>
      <c r="C13" s="289"/>
      <c r="D13" s="289"/>
      <c r="E13" s="289"/>
      <c r="F13" s="289"/>
      <c r="G13" s="289"/>
      <c r="H13" s="289"/>
      <c r="I13" s="289"/>
      <c r="J13" s="289"/>
      <c r="K13" s="289"/>
      <c r="L13" s="262"/>
      <c r="M13" s="262"/>
    </row>
    <row r="14" spans="1:13" ht="15" customHeight="1">
      <c r="A14" s="284" t="s">
        <v>272</v>
      </c>
      <c r="B14" s="284"/>
      <c r="C14" s="284"/>
      <c r="D14" s="284"/>
      <c r="E14" s="284"/>
      <c r="F14" s="284"/>
      <c r="G14" s="284"/>
      <c r="H14" s="284"/>
      <c r="I14" s="284"/>
      <c r="J14" s="284"/>
      <c r="K14" s="284"/>
      <c r="L14" s="262"/>
      <c r="M14" s="262"/>
    </row>
    <row r="15" spans="1:13" ht="15" customHeight="1">
      <c r="A15" s="284" t="s">
        <v>240</v>
      </c>
      <c r="B15" s="284"/>
      <c r="C15" s="284"/>
      <c r="D15" s="284"/>
      <c r="E15" s="284"/>
      <c r="F15" s="284"/>
      <c r="G15" s="284"/>
      <c r="H15" s="284"/>
      <c r="I15" s="284"/>
      <c r="J15" s="284"/>
      <c r="K15" s="284"/>
      <c r="L15" s="262"/>
      <c r="M15" s="262"/>
    </row>
    <row r="16" spans="1:13" ht="15" customHeight="1">
      <c r="A16" s="284" t="s">
        <v>273</v>
      </c>
      <c r="B16" s="284"/>
      <c r="C16" s="284"/>
      <c r="D16" s="284"/>
      <c r="E16" s="284"/>
      <c r="F16" s="284"/>
      <c r="G16" s="284"/>
      <c r="H16" s="284"/>
      <c r="I16" s="284"/>
      <c r="J16" s="284"/>
      <c r="K16" s="284"/>
      <c r="L16" s="262"/>
      <c r="M16" s="262"/>
    </row>
    <row r="17" spans="1:14" ht="15" customHeight="1">
      <c r="A17" s="284" t="s">
        <v>242</v>
      </c>
      <c r="B17" s="284"/>
      <c r="C17" s="284"/>
      <c r="D17" s="284"/>
      <c r="E17" s="284"/>
      <c r="F17" s="284"/>
      <c r="G17" s="284"/>
      <c r="H17" s="284"/>
      <c r="I17" s="284"/>
      <c r="J17" s="284"/>
      <c r="K17" s="284"/>
      <c r="L17" s="262"/>
      <c r="M17" s="262"/>
    </row>
    <row r="18" spans="1:14" ht="28.5" customHeight="1">
      <c r="A18" s="284" t="s">
        <v>213</v>
      </c>
      <c r="B18" s="284"/>
      <c r="C18" s="284"/>
      <c r="D18" s="284"/>
      <c r="E18" s="284"/>
      <c r="F18" s="284"/>
      <c r="G18" s="284"/>
      <c r="H18" s="284"/>
      <c r="I18" s="284"/>
      <c r="J18" s="284"/>
      <c r="K18" s="284"/>
      <c r="L18" s="262"/>
      <c r="M18" s="262"/>
    </row>
    <row r="19" spans="1:14" ht="15" customHeight="1">
      <c r="A19" s="284" t="s">
        <v>253</v>
      </c>
      <c r="B19" s="284"/>
      <c r="C19" s="284"/>
      <c r="D19" s="284"/>
      <c r="E19" s="284"/>
      <c r="F19" s="284"/>
      <c r="G19" s="284"/>
      <c r="H19" s="284"/>
      <c r="I19" s="284"/>
      <c r="J19" s="284"/>
      <c r="K19" s="284"/>
      <c r="L19" s="262"/>
      <c r="M19" s="262"/>
    </row>
    <row r="20" spans="1:14" ht="15" customHeight="1">
      <c r="A20" s="283" t="s">
        <v>254</v>
      </c>
      <c r="B20" s="283"/>
      <c r="C20" s="283"/>
      <c r="D20" s="283"/>
      <c r="E20" s="283"/>
      <c r="F20" s="283"/>
      <c r="G20" s="283"/>
      <c r="H20" s="283"/>
      <c r="I20" s="283"/>
      <c r="J20" s="283"/>
      <c r="K20" s="283"/>
      <c r="L20" s="262"/>
      <c r="M20" s="262"/>
    </row>
    <row r="21" spans="1:14" ht="15" customHeight="1">
      <c r="A21" s="283" t="s">
        <v>252</v>
      </c>
      <c r="B21" s="283"/>
      <c r="C21" s="283"/>
      <c r="D21" s="283"/>
      <c r="E21" s="283"/>
      <c r="F21" s="283"/>
      <c r="G21" s="283"/>
      <c r="H21" s="283"/>
      <c r="I21" s="283"/>
      <c r="J21" s="283"/>
      <c r="K21" s="283"/>
      <c r="L21" s="262"/>
      <c r="M21" s="262"/>
    </row>
    <row r="22" spans="1:14" ht="15" customHeight="1">
      <c r="A22" s="284" t="s">
        <v>274</v>
      </c>
      <c r="B22" s="284"/>
      <c r="C22" s="284"/>
      <c r="D22" s="284"/>
      <c r="E22" s="284"/>
      <c r="F22" s="284"/>
      <c r="G22" s="284"/>
      <c r="H22" s="284"/>
      <c r="I22" s="284"/>
      <c r="J22" s="284"/>
      <c r="K22" s="284"/>
      <c r="L22" s="262"/>
      <c r="M22" s="262"/>
    </row>
    <row r="23" spans="1:14" ht="15" customHeight="1">
      <c r="A23" s="284" t="s">
        <v>275</v>
      </c>
      <c r="B23" s="284"/>
      <c r="C23" s="284"/>
      <c r="D23" s="284"/>
      <c r="E23" s="284"/>
      <c r="F23" s="284"/>
      <c r="G23" s="284"/>
      <c r="H23" s="284"/>
      <c r="I23" s="284"/>
      <c r="J23" s="284"/>
      <c r="K23" s="284"/>
      <c r="L23" s="263"/>
      <c r="M23" s="263"/>
      <c r="N23" s="266"/>
    </row>
    <row r="24" spans="1:14" ht="27" customHeight="1">
      <c r="A24" s="284" t="s">
        <v>277</v>
      </c>
      <c r="B24" s="284"/>
      <c r="C24" s="284"/>
      <c r="D24" s="284"/>
      <c r="E24" s="284"/>
      <c r="F24" s="284"/>
      <c r="G24" s="284"/>
      <c r="H24" s="284"/>
      <c r="I24" s="284"/>
      <c r="J24" s="284"/>
      <c r="K24" s="284"/>
      <c r="L24" s="263"/>
      <c r="M24" s="263"/>
      <c r="N24" s="266"/>
    </row>
    <row r="27" spans="1:14" ht="14.25">
      <c r="A27" s="269" t="s">
        <v>257</v>
      </c>
      <c r="B27" s="248"/>
      <c r="C27" s="248"/>
      <c r="D27" s="248"/>
      <c r="E27" s="248"/>
      <c r="F27" s="248"/>
      <c r="G27" s="248"/>
      <c r="H27" s="250"/>
      <c r="I27" s="250"/>
      <c r="J27" s="250"/>
      <c r="K27" s="250"/>
      <c r="L27" s="250"/>
    </row>
    <row r="28" spans="1:14" s="265" customFormat="1">
      <c r="A28" s="270"/>
      <c r="B28" s="271"/>
      <c r="C28" s="271"/>
      <c r="D28" s="271"/>
      <c r="E28" s="271"/>
      <c r="F28" s="271"/>
      <c r="G28" s="271"/>
      <c r="H28" s="272"/>
      <c r="I28" s="272"/>
      <c r="J28" s="272"/>
      <c r="K28" s="272"/>
      <c r="L28" s="272"/>
    </row>
    <row r="29" spans="1:14">
      <c r="A29" s="273" t="s">
        <v>226</v>
      </c>
      <c r="B29" s="282" t="s">
        <v>258</v>
      </c>
      <c r="C29" s="282"/>
      <c r="D29" s="282"/>
      <c r="E29" s="282"/>
      <c r="F29" s="282"/>
      <c r="G29" s="282"/>
      <c r="H29" s="272"/>
      <c r="I29" s="272"/>
      <c r="J29" s="272"/>
      <c r="K29" s="272"/>
      <c r="L29" s="272"/>
    </row>
    <row r="30" spans="1:14">
      <c r="A30" s="274" t="s">
        <v>259</v>
      </c>
      <c r="B30" s="282" t="s">
        <v>260</v>
      </c>
      <c r="C30" s="282"/>
      <c r="D30" s="282"/>
      <c r="E30" s="282"/>
      <c r="F30" s="282"/>
      <c r="G30" s="282"/>
      <c r="H30" s="272"/>
      <c r="I30" s="272"/>
      <c r="J30" s="272"/>
      <c r="K30" s="272"/>
      <c r="L30" s="272"/>
    </row>
    <row r="31" spans="1:14">
      <c r="A31" s="273" t="s">
        <v>50</v>
      </c>
      <c r="B31" s="282" t="s">
        <v>261</v>
      </c>
      <c r="C31" s="282"/>
      <c r="D31" s="282"/>
      <c r="E31" s="282"/>
      <c r="F31" s="282"/>
      <c r="G31" s="282"/>
      <c r="H31" s="272"/>
      <c r="I31" s="272"/>
      <c r="J31" s="272"/>
      <c r="K31" s="272"/>
      <c r="L31" s="272"/>
    </row>
    <row r="32" spans="1:14">
      <c r="A32" s="275" t="s">
        <v>262</v>
      </c>
      <c r="B32" s="282" t="s">
        <v>263</v>
      </c>
      <c r="C32" s="282"/>
      <c r="D32" s="282"/>
      <c r="E32" s="282"/>
      <c r="F32" s="282"/>
      <c r="G32" s="282"/>
      <c r="H32" s="272"/>
      <c r="I32" s="272"/>
      <c r="J32" s="272"/>
      <c r="K32" s="272"/>
      <c r="L32" s="272"/>
    </row>
    <row r="33" spans="1:12">
      <c r="A33" s="276" t="s">
        <v>264</v>
      </c>
      <c r="B33" s="282" t="s">
        <v>265</v>
      </c>
      <c r="C33" s="282"/>
      <c r="D33" s="282"/>
      <c r="E33" s="282"/>
      <c r="F33" s="282"/>
      <c r="G33" s="282"/>
      <c r="H33" s="272"/>
      <c r="I33" s="272"/>
      <c r="J33" s="272"/>
      <c r="K33" s="272"/>
      <c r="L33" s="277"/>
    </row>
    <row r="34" spans="1:12">
      <c r="A34" s="275" t="s">
        <v>151</v>
      </c>
      <c r="B34" s="282" t="s">
        <v>266</v>
      </c>
      <c r="C34" s="282"/>
      <c r="D34" s="282"/>
      <c r="E34" s="282"/>
      <c r="F34" s="282"/>
      <c r="G34" s="282"/>
      <c r="H34" s="272"/>
      <c r="I34" s="272"/>
      <c r="J34" s="272"/>
      <c r="K34" s="272"/>
      <c r="L34" s="272"/>
    </row>
    <row r="35" spans="1:12">
      <c r="A35" s="275" t="s">
        <v>267</v>
      </c>
      <c r="B35" s="282" t="s">
        <v>268</v>
      </c>
      <c r="C35" s="282"/>
      <c r="D35" s="282"/>
      <c r="E35" s="282"/>
      <c r="F35" s="282"/>
      <c r="G35" s="282"/>
      <c r="H35" s="272"/>
      <c r="I35" s="272"/>
      <c r="J35" s="272"/>
      <c r="K35" s="272"/>
      <c r="L35" s="272"/>
    </row>
    <row r="36" spans="1:12">
      <c r="A36" s="270"/>
      <c r="B36" s="278"/>
      <c r="C36" s="278"/>
      <c r="D36" s="271"/>
      <c r="E36" s="271"/>
      <c r="F36" s="271"/>
      <c r="G36" s="271"/>
      <c r="H36" s="272"/>
      <c r="I36" s="272"/>
      <c r="J36" s="272"/>
      <c r="K36" s="272"/>
      <c r="L36" s="272"/>
    </row>
    <row r="37" spans="1:12">
      <c r="A37" s="285" t="s">
        <v>269</v>
      </c>
      <c r="B37" s="285"/>
      <c r="C37" s="285"/>
      <c r="D37" s="285"/>
      <c r="E37" s="285"/>
      <c r="F37" s="285"/>
      <c r="G37" s="271"/>
      <c r="H37" s="272"/>
      <c r="I37" s="272"/>
      <c r="J37" s="272"/>
      <c r="K37" s="272"/>
      <c r="L37" s="272"/>
    </row>
    <row r="38" spans="1:12">
      <c r="A38" s="271"/>
      <c r="B38" s="271"/>
      <c r="C38" s="271"/>
      <c r="D38" s="271"/>
      <c r="E38" s="271"/>
      <c r="F38" s="271"/>
      <c r="G38" s="271"/>
      <c r="H38" s="272"/>
      <c r="I38" s="272"/>
      <c r="J38" s="272"/>
      <c r="K38" s="272"/>
      <c r="L38" s="272"/>
    </row>
    <row r="39" spans="1:12">
      <c r="A39" s="286" t="s">
        <v>270</v>
      </c>
      <c r="B39" s="286"/>
      <c r="C39" s="286"/>
      <c r="D39" s="286"/>
      <c r="E39" s="286"/>
      <c r="F39" s="286"/>
      <c r="G39" s="286"/>
      <c r="H39" s="286"/>
      <c r="I39" s="286"/>
      <c r="J39" s="286"/>
      <c r="K39" s="286"/>
      <c r="L39" s="286"/>
    </row>
    <row r="40" spans="1:12">
      <c r="A40" s="286"/>
      <c r="B40" s="286"/>
      <c r="C40" s="286"/>
      <c r="D40" s="286"/>
      <c r="E40" s="286"/>
      <c r="F40" s="286"/>
      <c r="G40" s="286"/>
      <c r="H40" s="286"/>
      <c r="I40" s="286"/>
      <c r="J40" s="286"/>
      <c r="K40" s="286"/>
      <c r="L40" s="286"/>
    </row>
  </sheetData>
  <mergeCells count="25">
    <mergeCell ref="A15:K15"/>
    <mergeCell ref="A16:K16"/>
    <mergeCell ref="A17:K17"/>
    <mergeCell ref="A11:K11"/>
    <mergeCell ref="A19:K19"/>
    <mergeCell ref="B34:G34"/>
    <mergeCell ref="B35:G35"/>
    <mergeCell ref="A18:K18"/>
    <mergeCell ref="A6:K6"/>
    <mergeCell ref="A23:K23"/>
    <mergeCell ref="A22:K22"/>
    <mergeCell ref="A8:K8"/>
    <mergeCell ref="A7:K7"/>
    <mergeCell ref="A13:K13"/>
    <mergeCell ref="A14:K14"/>
    <mergeCell ref="B29:G29"/>
    <mergeCell ref="A20:K20"/>
    <mergeCell ref="A21:K21"/>
    <mergeCell ref="A24:K24"/>
    <mergeCell ref="A37:F37"/>
    <mergeCell ref="A39:L40"/>
    <mergeCell ref="B30:G30"/>
    <mergeCell ref="B31:G31"/>
    <mergeCell ref="B32:G32"/>
    <mergeCell ref="B33:G33"/>
  </mergeCells>
  <hyperlinks>
    <hyperlink ref="A6:G6" location="'Abb. B4-2A'!A1" display="Abb. B4-2A: Anteil der frühzeitigen Schulabgängerinnen und -abgänger* in ausgewählten Staaten 2012 (in %)"/>
    <hyperlink ref="A7:G7" location="'Tab. B4-1A'!A1" display="Tab. B4-1A: Bildungsteilnehmerinnen und -teilnehmer in den Bildungsbereichen und Bevölkerung 2012/13 nach Altersgruppen und Geschlecht (Anzahl)"/>
    <hyperlink ref="A8:K8" location="'Tab. B4-2A'!A1" display="Tab. B4-2A: Bildungsbeteiligungsquoten der Bevölkerung im Alter von 16 bis unter 30 Jahren 2012 nach Art der besuchten Bildungseinrichtung, Geschlecht und Migrationshintergrund (in %)"/>
    <hyperlink ref="A13:K13" location="'Tab. B4-3web'!A1" display="Tab. B4-3web: Bildungsteilnehmerinnen und -teilnehmer 1995/96 bis 2012/13 nach Bildungsbereichen und Trägerschaft der Bildungseinrichtung (Anzahl)"/>
    <hyperlink ref="A14:K14" location="'Tab. B4-4web'!A1" display="Tab. B4-4web: Bildungsbeteiligungsquoten* 2012/13 nach Altersgruppen, Ländern und Geschlecht (in %)"/>
    <hyperlink ref="A15:K15" location="'Tab. B4-5web'!A1" display="Tab. B4-5web: Durchschnittsalter der Bildungsteilnehmerinnen und -teilnehmer 2002/03 und 2012/13 nach Bildungsbereichen (in Jahren)"/>
    <hyperlink ref="A16:K16" location="'Tab. B4-6web'!A1" display="Tab. B4-6web: Bildungsteilnehmerinnen und –teilnehmer 2010 bis 2025 nach Bildungsbereichen* 2010 bis 2025"/>
    <hyperlink ref="A17:K17" location="'Tab. B4-7web'!A1" display="Tab. B4-7web: Bildungsbeteiligungsquoten 2012 nach Altersgruppen, Geschlecht und Migrationshintergrund (in %)"/>
    <hyperlink ref="A18:K18" location="'Tab. B4-8web'!A1" display="Tab. B4-8web: Bildungsbeteiligungsquoten der Bevölkerung im Alter von 16 bis unter 30 Jahre 2005 nach Art der besuchten Bildungseinrichtung, Geschlecht und Migrationshintergrund (in %)"/>
    <hyperlink ref="A19:K19" location="'Tab. B4-9web'!A1" display="Tab. B4-9web: Schülerinnen und Schüler 2012 nach besuchter Schulart und höchstem allgemeinen Schulabschluss der Eltern"/>
    <hyperlink ref="A20:K20" location="'Tab. B4-10web'!A1" display="Tab. B4-10web: Schülerinnen und Schüler 2012 nach besuchter Schulart und höchstem beruflichen Bildungsabschluss der Eltern "/>
    <hyperlink ref="A21:K21" location="'Tab.B4-11web'!A1" display="Tab. B4-11web: Schülerinnen und Schüler 2012 nach besuchter Schulart und Risikolagen"/>
    <hyperlink ref="A22:K22" location="'Tab. B4-12web'!A1" display="Tab. B4-12web: Anteil der frühzeitigen Schulabgänger* 2000, 2011 und 2012 nach Staaten und Geschlecht (in %)"/>
    <hyperlink ref="A24:G24" location="'Tab. B4-14web'!A1" display="Tab. B4-14web: Bildungsteilnehmerinnen und -teilnehmer in den Bildungsbereichen und Bevölkerung 2012/13 nach Altersgruppen und Geschlecht (Anzahl)"/>
  </hyperlinks>
  <pageMargins left="0.7" right="0.7" top="0.78740157499999996" bottom="0.78740157499999996"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39"/>
  <sheetViews>
    <sheetView topLeftCell="A13" zoomScaleNormal="100" workbookViewId="0"/>
  </sheetViews>
  <sheetFormatPr baseColWidth="10" defaultRowHeight="12"/>
  <cols>
    <col min="1" max="1" width="33.5703125" style="8" customWidth="1"/>
    <col min="2" max="2" width="7.85546875" style="8" customWidth="1"/>
    <col min="3" max="5" width="8.5703125" style="8" customWidth="1"/>
    <col min="6" max="7" width="9.28515625" style="8" customWidth="1"/>
    <col min="8" max="8" width="8.42578125" style="8" customWidth="1"/>
    <col min="9" max="9" width="9.28515625" style="8" customWidth="1"/>
    <col min="10" max="11" width="8.5703125" style="8" customWidth="1"/>
    <col min="12" max="16384" width="11.42578125" style="8"/>
  </cols>
  <sheetData>
    <row r="1" spans="1:12" ht="25.5" customHeight="1">
      <c r="A1" s="281" t="s">
        <v>251</v>
      </c>
    </row>
    <row r="2" spans="1:12" s="10" customFormat="1" ht="27" customHeight="1">
      <c r="A2" s="310" t="s">
        <v>213</v>
      </c>
      <c r="B2" s="310"/>
      <c r="C2" s="310"/>
      <c r="D2" s="310"/>
      <c r="E2" s="310"/>
      <c r="F2" s="310"/>
      <c r="G2" s="310"/>
      <c r="H2" s="310"/>
      <c r="I2" s="310"/>
      <c r="J2" s="310"/>
      <c r="K2" s="310"/>
    </row>
    <row r="3" spans="1:12" ht="24" customHeight="1">
      <c r="A3" s="72"/>
      <c r="B3" s="372" t="s">
        <v>184</v>
      </c>
      <c r="C3" s="359" t="s">
        <v>171</v>
      </c>
      <c r="D3" s="374"/>
      <c r="E3" s="359" t="s">
        <v>83</v>
      </c>
      <c r="F3" s="360"/>
      <c r="G3" s="360"/>
      <c r="H3" s="360"/>
      <c r="I3" s="374"/>
      <c r="J3" s="372" t="s">
        <v>157</v>
      </c>
      <c r="K3" s="375" t="s">
        <v>150</v>
      </c>
      <c r="L3" s="47"/>
    </row>
    <row r="4" spans="1:12" ht="96" customHeight="1">
      <c r="A4" s="377" t="s">
        <v>156</v>
      </c>
      <c r="B4" s="373"/>
      <c r="C4" s="98" t="s">
        <v>185</v>
      </c>
      <c r="D4" s="98" t="s">
        <v>186</v>
      </c>
      <c r="E4" s="98" t="s">
        <v>181</v>
      </c>
      <c r="F4" s="98" t="s">
        <v>182</v>
      </c>
      <c r="G4" s="98" t="s">
        <v>183</v>
      </c>
      <c r="H4" s="98" t="s">
        <v>179</v>
      </c>
      <c r="I4" s="98" t="s">
        <v>180</v>
      </c>
      <c r="J4" s="373"/>
      <c r="K4" s="376"/>
      <c r="L4" s="47"/>
    </row>
    <row r="5" spans="1:12">
      <c r="A5" s="378"/>
      <c r="B5" s="61" t="s">
        <v>35</v>
      </c>
      <c r="C5" s="61"/>
      <c r="D5" s="61"/>
      <c r="E5" s="61"/>
      <c r="F5" s="61"/>
      <c r="G5" s="61"/>
      <c r="H5" s="61"/>
      <c r="I5" s="61"/>
      <c r="J5" s="62"/>
      <c r="K5" s="65"/>
      <c r="L5" s="47"/>
    </row>
    <row r="6" spans="1:12">
      <c r="A6" s="329" t="s">
        <v>32</v>
      </c>
      <c r="B6" s="329"/>
      <c r="C6" s="329"/>
      <c r="D6" s="329"/>
      <c r="E6" s="329"/>
      <c r="F6" s="329"/>
      <c r="G6" s="329"/>
      <c r="H6" s="329"/>
      <c r="I6" s="329"/>
      <c r="J6" s="329"/>
      <c r="K6" s="329"/>
      <c r="L6" s="47"/>
    </row>
    <row r="7" spans="1:12" ht="12.75" customHeight="1">
      <c r="A7" s="56" t="s">
        <v>58</v>
      </c>
      <c r="B7" s="66">
        <v>48.862138882181995</v>
      </c>
      <c r="C7" s="66">
        <v>6.6958731747144551</v>
      </c>
      <c r="D7" s="66">
        <v>10.092147890430988</v>
      </c>
      <c r="E7" s="66">
        <v>12.127973376697046</v>
      </c>
      <c r="F7" s="66">
        <v>0.64551037209207618</v>
      </c>
      <c r="G7" s="66">
        <v>1.6249756370015034</v>
      </c>
      <c r="H7" s="66">
        <v>2.5728296083399509</v>
      </c>
      <c r="I7" s="66">
        <v>3.1581233751940565</v>
      </c>
      <c r="J7" s="66">
        <v>11.642167914149155</v>
      </c>
      <c r="K7" s="69">
        <v>0.30253753356275759</v>
      </c>
      <c r="L7" s="47"/>
    </row>
    <row r="8" spans="1:12" ht="12.75" customHeight="1">
      <c r="A8" s="57" t="s">
        <v>59</v>
      </c>
      <c r="B8" s="67">
        <v>44.155557214301716</v>
      </c>
      <c r="C8" s="67">
        <v>8.4206911995222811</v>
      </c>
      <c r="D8" s="67">
        <v>8.4917518847503182</v>
      </c>
      <c r="E8" s="67">
        <v>8.9157274016570884</v>
      </c>
      <c r="F8" s="67">
        <v>1.0742703590356053</v>
      </c>
      <c r="G8" s="67">
        <v>1.6036426065537064</v>
      </c>
      <c r="H8" s="67">
        <v>1.6523102187056806</v>
      </c>
      <c r="I8" s="67">
        <v>3.9892513249234893</v>
      </c>
      <c r="J8" s="67">
        <v>9.7466596999328221</v>
      </c>
      <c r="K8" s="70">
        <v>0.26184966783608271</v>
      </c>
      <c r="L8" s="47"/>
    </row>
    <row r="9" spans="1:12" ht="12.75" customHeight="1">
      <c r="A9" s="58" t="s">
        <v>206</v>
      </c>
      <c r="B9" s="66"/>
      <c r="C9" s="66"/>
      <c r="D9" s="66"/>
      <c r="E9" s="66"/>
      <c r="F9" s="66"/>
      <c r="G9" s="66"/>
      <c r="H9" s="66"/>
      <c r="I9" s="66"/>
      <c r="J9" s="66"/>
      <c r="K9" s="69"/>
      <c r="L9" s="47"/>
    </row>
    <row r="10" spans="1:12" ht="12.75" customHeight="1">
      <c r="A10" s="59" t="s">
        <v>30</v>
      </c>
      <c r="B10" s="67">
        <v>35.43318233295583</v>
      </c>
      <c r="C10" s="67">
        <v>9.8464829495407074</v>
      </c>
      <c r="D10" s="67">
        <v>6.4206618849880455</v>
      </c>
      <c r="E10" s="67">
        <v>7.2857682144205365</v>
      </c>
      <c r="F10" s="67">
        <v>1.1560966402416006</v>
      </c>
      <c r="G10" s="67" t="s">
        <v>50</v>
      </c>
      <c r="H10" s="67">
        <v>0.88083553542217163</v>
      </c>
      <c r="I10" s="67">
        <v>4.6180948785705302</v>
      </c>
      <c r="J10" s="67">
        <v>4.2280105700264254</v>
      </c>
      <c r="K10" s="70" t="s">
        <v>50</v>
      </c>
      <c r="L10" s="47"/>
    </row>
    <row r="11" spans="1:12" ht="12.75" customHeight="1">
      <c r="A11" s="58" t="s">
        <v>169</v>
      </c>
      <c r="B11" s="66">
        <v>38.069099128188569</v>
      </c>
      <c r="C11" s="66">
        <v>7.5777917509304409</v>
      </c>
      <c r="D11" s="66">
        <v>6.8130448821440108</v>
      </c>
      <c r="E11" s="66">
        <v>9.7768638580629776</v>
      </c>
      <c r="F11" s="66" t="s">
        <v>50</v>
      </c>
      <c r="G11" s="66">
        <v>1.1777101779311048</v>
      </c>
      <c r="H11" s="66">
        <v>1.6450554866339242</v>
      </c>
      <c r="I11" s="66">
        <v>3.1099705997314882</v>
      </c>
      <c r="J11" s="66">
        <v>6.9948846931665614</v>
      </c>
      <c r="K11" s="69" t="s">
        <v>50</v>
      </c>
      <c r="L11" s="47"/>
    </row>
    <row r="12" spans="1:12" ht="12.75" customHeight="1">
      <c r="A12" s="59" t="s">
        <v>170</v>
      </c>
      <c r="B12" s="67">
        <v>46.693116445149776</v>
      </c>
      <c r="C12" s="67">
        <v>5.7032334854195597</v>
      </c>
      <c r="D12" s="67">
        <v>9.9305693314818484</v>
      </c>
      <c r="E12" s="67">
        <v>7.2723665939297755</v>
      </c>
      <c r="F12" s="67">
        <v>1.0216226939099384</v>
      </c>
      <c r="G12" s="67">
        <v>2.237651259670701</v>
      </c>
      <c r="H12" s="67">
        <v>2.309065661575084</v>
      </c>
      <c r="I12" s="67">
        <v>2.8188851418369341</v>
      </c>
      <c r="J12" s="67">
        <v>15.157706804205514</v>
      </c>
      <c r="K12" s="70" t="s">
        <v>50</v>
      </c>
      <c r="L12" s="47"/>
    </row>
    <row r="13" spans="1:12" ht="12.75" customHeight="1">
      <c r="A13" s="58" t="s">
        <v>60</v>
      </c>
      <c r="B13" s="66">
        <v>42.891330639973226</v>
      </c>
      <c r="C13" s="66">
        <v>8.4068860811610602</v>
      </c>
      <c r="D13" s="66">
        <v>6.8577751473199351</v>
      </c>
      <c r="E13" s="66">
        <v>9.1299760685520184</v>
      </c>
      <c r="F13" s="66" t="s">
        <v>50</v>
      </c>
      <c r="G13" s="66">
        <v>1.6005764133707314</v>
      </c>
      <c r="H13" s="66">
        <v>1.6391755230179359</v>
      </c>
      <c r="I13" s="66">
        <v>5.3729960628908131</v>
      </c>
      <c r="J13" s="66">
        <v>8.3914464373021787</v>
      </c>
      <c r="K13" s="69" t="s">
        <v>50</v>
      </c>
      <c r="L13" s="47"/>
    </row>
    <row r="14" spans="1:12" ht="12.75" customHeight="1">
      <c r="A14" s="59" t="s">
        <v>178</v>
      </c>
      <c r="B14" s="67">
        <v>49.948074518364677</v>
      </c>
      <c r="C14" s="67">
        <v>8.6281075811203198</v>
      </c>
      <c r="D14" s="67">
        <v>9.1452429900599821</v>
      </c>
      <c r="E14" s="67">
        <v>5.6100714240298419</v>
      </c>
      <c r="F14" s="67" t="s">
        <v>50</v>
      </c>
      <c r="G14" s="67">
        <v>1.7845410423245662</v>
      </c>
      <c r="H14" s="67">
        <v>1.9731683021427211</v>
      </c>
      <c r="I14" s="67">
        <v>3.0159167496767902</v>
      </c>
      <c r="J14" s="67">
        <v>18.474874425110745</v>
      </c>
      <c r="K14" s="70" t="s">
        <v>50</v>
      </c>
      <c r="L14" s="47"/>
    </row>
    <row r="15" spans="1:12" ht="12.75" customHeight="1">
      <c r="A15" s="329" t="s">
        <v>33</v>
      </c>
      <c r="B15" s="329"/>
      <c r="C15" s="329"/>
      <c r="D15" s="329"/>
      <c r="E15" s="329"/>
      <c r="F15" s="329"/>
      <c r="G15" s="329"/>
      <c r="H15" s="329"/>
      <c r="I15" s="329"/>
      <c r="J15" s="329"/>
      <c r="K15" s="329"/>
      <c r="L15" s="47"/>
    </row>
    <row r="16" spans="1:12" ht="12.75" customHeight="1">
      <c r="A16" s="56" t="s">
        <v>58</v>
      </c>
      <c r="B16" s="66">
        <v>49.611376015379101</v>
      </c>
      <c r="C16" s="66">
        <v>7.0057860117981843</v>
      </c>
      <c r="D16" s="66">
        <v>9.3299911419363344</v>
      </c>
      <c r="E16" s="66">
        <v>13.362106334457865</v>
      </c>
      <c r="F16" s="66">
        <v>0.65342354737179353</v>
      </c>
      <c r="G16" s="66">
        <v>1.7842401854539287</v>
      </c>
      <c r="H16" s="66">
        <v>2.3055466556097923</v>
      </c>
      <c r="I16" s="66">
        <v>3.1728830170187932</v>
      </c>
      <c r="J16" s="66">
        <v>11.672477807723475</v>
      </c>
      <c r="K16" s="69">
        <v>0.32492131400893337</v>
      </c>
      <c r="L16" s="47"/>
    </row>
    <row r="17" spans="1:12" ht="12.75" customHeight="1">
      <c r="A17" s="57" t="s">
        <v>59</v>
      </c>
      <c r="B17" s="67">
        <v>44.994631762366005</v>
      </c>
      <c r="C17" s="67">
        <v>8.763427927742935</v>
      </c>
      <c r="D17" s="67">
        <v>7.7678105217457629</v>
      </c>
      <c r="E17" s="67">
        <v>9.6563741221611394</v>
      </c>
      <c r="F17" s="67">
        <v>1.2179739156453326</v>
      </c>
      <c r="G17" s="67">
        <v>1.6726607097807527</v>
      </c>
      <c r="H17" s="67">
        <v>1.5606024160002816</v>
      </c>
      <c r="I17" s="67">
        <v>4.3837673881030463</v>
      </c>
      <c r="J17" s="67">
        <v>9.6904022951415953</v>
      </c>
      <c r="K17" s="70" t="s">
        <v>50</v>
      </c>
      <c r="L17" s="47"/>
    </row>
    <row r="18" spans="1:12" ht="12.75" customHeight="1">
      <c r="A18" s="58" t="s">
        <v>206</v>
      </c>
      <c r="B18" s="66"/>
      <c r="C18" s="66"/>
      <c r="D18" s="66"/>
      <c r="E18" s="66"/>
      <c r="F18" s="66"/>
      <c r="G18" s="66"/>
      <c r="H18" s="66"/>
      <c r="I18" s="66"/>
      <c r="J18" s="66"/>
      <c r="K18" s="69"/>
      <c r="L18" s="47"/>
    </row>
    <row r="19" spans="1:12" ht="12.75" customHeight="1">
      <c r="A19" s="59" t="s">
        <v>30</v>
      </c>
      <c r="B19" s="67">
        <v>36.737738546652579</v>
      </c>
      <c r="C19" s="67">
        <v>10.545782308696463</v>
      </c>
      <c r="D19" s="67">
        <v>5.6816062659290099</v>
      </c>
      <c r="E19" s="67">
        <v>7.4874121961832545</v>
      </c>
      <c r="F19" s="67" t="s">
        <v>50</v>
      </c>
      <c r="G19" s="67" t="s">
        <v>50</v>
      </c>
      <c r="H19" s="67" t="s">
        <v>50</v>
      </c>
      <c r="I19" s="67">
        <v>5.296201902157021</v>
      </c>
      <c r="J19" s="67">
        <v>4.2798532976937897</v>
      </c>
      <c r="K19" s="70" t="s">
        <v>50</v>
      </c>
      <c r="L19" s="47"/>
    </row>
    <row r="20" spans="1:12" ht="12.75" customHeight="1">
      <c r="A20" s="58" t="s">
        <v>169</v>
      </c>
      <c r="B20" s="66">
        <v>39.127912597892298</v>
      </c>
      <c r="C20" s="66">
        <v>7.5252183441296863</v>
      </c>
      <c r="D20" s="66">
        <v>6.2876663766154266</v>
      </c>
      <c r="E20" s="66">
        <v>10.451513100647782</v>
      </c>
      <c r="F20" s="66" t="s">
        <v>50</v>
      </c>
      <c r="G20" s="66" t="s">
        <v>50</v>
      </c>
      <c r="H20" s="66">
        <v>1.7048567469141771</v>
      </c>
      <c r="I20" s="66">
        <v>3.3001385800380292</v>
      </c>
      <c r="J20" s="66">
        <v>7.3479648071159254</v>
      </c>
      <c r="K20" s="69" t="s">
        <v>50</v>
      </c>
      <c r="L20" s="47"/>
    </row>
    <row r="21" spans="1:12" ht="12.75" customHeight="1">
      <c r="A21" s="59" t="s">
        <v>170</v>
      </c>
      <c r="B21" s="67">
        <v>48.540278619018778</v>
      </c>
      <c r="C21" s="67">
        <v>6.7030082778114259</v>
      </c>
      <c r="D21" s="67">
        <v>9.7476277003836049</v>
      </c>
      <c r="E21" s="67">
        <v>8.5523924894003649</v>
      </c>
      <c r="F21" s="67" t="s">
        <v>50</v>
      </c>
      <c r="G21" s="67">
        <v>2.2531798909751664</v>
      </c>
      <c r="H21" s="67">
        <v>2.4470018170805572</v>
      </c>
      <c r="I21" s="67">
        <v>3.0526953361599012</v>
      </c>
      <c r="J21" s="67">
        <v>14.33070866141732</v>
      </c>
      <c r="K21" s="70" t="s">
        <v>50</v>
      </c>
      <c r="L21" s="47"/>
    </row>
    <row r="22" spans="1:12" ht="12.75" customHeight="1">
      <c r="A22" s="58" t="s">
        <v>60</v>
      </c>
      <c r="B22" s="66">
        <v>42.489246410815049</v>
      </c>
      <c r="C22" s="66">
        <v>8.9827383945031016</v>
      </c>
      <c r="D22" s="66">
        <v>6.161666945980671</v>
      </c>
      <c r="E22" s="66">
        <v>9.7424724875705273</v>
      </c>
      <c r="F22" s="66" t="s">
        <v>50</v>
      </c>
      <c r="G22" s="66" t="s">
        <v>50</v>
      </c>
      <c r="H22" s="66" t="s">
        <v>50</v>
      </c>
      <c r="I22" s="66">
        <v>6.697949835204736</v>
      </c>
      <c r="J22" s="66">
        <v>6.4856711915535463</v>
      </c>
      <c r="K22" s="69" t="s">
        <v>50</v>
      </c>
      <c r="L22" s="47"/>
    </row>
    <row r="23" spans="1:12" ht="12.75" customHeight="1">
      <c r="A23" s="59" t="s">
        <v>178</v>
      </c>
      <c r="B23" s="67">
        <v>53.72779635074717</v>
      </c>
      <c r="C23" s="67">
        <v>8.9136826841744892</v>
      </c>
      <c r="D23" s="67">
        <v>8.949933540097474</v>
      </c>
      <c r="E23" s="67">
        <v>6.4445966085310351</v>
      </c>
      <c r="F23" s="67" t="s">
        <v>50</v>
      </c>
      <c r="G23" s="67" t="s">
        <v>50</v>
      </c>
      <c r="H23" s="67" t="s">
        <v>50</v>
      </c>
      <c r="I23" s="67">
        <v>3.63314133805937</v>
      </c>
      <c r="J23" s="67">
        <v>20.167559511821807</v>
      </c>
      <c r="K23" s="70" t="s">
        <v>50</v>
      </c>
      <c r="L23" s="47"/>
    </row>
    <row r="24" spans="1:12" ht="12.75" customHeight="1">
      <c r="A24" s="329" t="s">
        <v>34</v>
      </c>
      <c r="B24" s="329"/>
      <c r="C24" s="329"/>
      <c r="D24" s="329"/>
      <c r="E24" s="329"/>
      <c r="F24" s="329"/>
      <c r="G24" s="329"/>
      <c r="H24" s="329"/>
      <c r="I24" s="329"/>
      <c r="J24" s="329"/>
      <c r="K24" s="329"/>
      <c r="L24" s="47"/>
    </row>
    <row r="25" spans="1:12" ht="12.75" customHeight="1">
      <c r="A25" s="56" t="s">
        <v>58</v>
      </c>
      <c r="B25" s="66">
        <v>48.067259450995444</v>
      </c>
      <c r="C25" s="66">
        <v>6.3678378551113672</v>
      </c>
      <c r="D25" s="66">
        <v>10.900201322979584</v>
      </c>
      <c r="E25" s="66">
        <v>10.820311251717641</v>
      </c>
      <c r="F25" s="66">
        <v>0.63672386795769009</v>
      </c>
      <c r="G25" s="66">
        <v>1.4559965487489215</v>
      </c>
      <c r="H25" s="66">
        <v>2.8562697727926376</v>
      </c>
      <c r="I25" s="66">
        <v>3.1420765027322375</v>
      </c>
      <c r="J25" s="66">
        <v>11.610823506854569</v>
      </c>
      <c r="K25" s="69">
        <v>0.27821717316971845</v>
      </c>
      <c r="L25" s="47"/>
    </row>
    <row r="26" spans="1:12" ht="12.75" customHeight="1">
      <c r="A26" s="57" t="s">
        <v>59</v>
      </c>
      <c r="B26" s="67">
        <v>43.286113813229576</v>
      </c>
      <c r="C26" s="67">
        <v>8.0660262645914411</v>
      </c>
      <c r="D26" s="67">
        <v>9.2418531128404684</v>
      </c>
      <c r="E26" s="67">
        <v>8.1481031128404666</v>
      </c>
      <c r="F26" s="67">
        <v>0.92473249027237359</v>
      </c>
      <c r="G26" s="67">
        <v>1.5345330739299607</v>
      </c>
      <c r="H26" s="67">
        <v>1.746716926070039</v>
      </c>
      <c r="I26" s="67">
        <v>3.5797665369649811</v>
      </c>
      <c r="J26" s="67">
        <v>9.8030155642023367</v>
      </c>
      <c r="K26" s="70" t="s">
        <v>50</v>
      </c>
      <c r="L26" s="47"/>
    </row>
    <row r="27" spans="1:12" ht="12.75" customHeight="1">
      <c r="A27" s="58" t="s">
        <v>206</v>
      </c>
      <c r="B27" s="66"/>
      <c r="C27" s="66"/>
      <c r="D27" s="66"/>
      <c r="E27" s="66"/>
      <c r="F27" s="66"/>
      <c r="G27" s="66"/>
      <c r="H27" s="66"/>
      <c r="I27" s="66"/>
      <c r="J27" s="66"/>
      <c r="K27" s="69"/>
      <c r="L27" s="47"/>
    </row>
    <row r="28" spans="1:12" ht="12.75" customHeight="1">
      <c r="A28" s="59" t="s">
        <v>30</v>
      </c>
      <c r="B28" s="67">
        <v>34.084901754721173</v>
      </c>
      <c r="C28" s="67">
        <v>9.1270978631253747</v>
      </c>
      <c r="D28" s="67">
        <v>7.1749307346899771</v>
      </c>
      <c r="E28" s="67">
        <v>7.0825769879940115</v>
      </c>
      <c r="F28" s="67" t="s">
        <v>50</v>
      </c>
      <c r="G28" s="67" t="s">
        <v>50</v>
      </c>
      <c r="H28" s="67" t="s">
        <v>50</v>
      </c>
      <c r="I28" s="67">
        <v>3.9170727046909333</v>
      </c>
      <c r="J28" s="67">
        <v>4.1782108850036614</v>
      </c>
      <c r="K28" s="70" t="s">
        <v>50</v>
      </c>
      <c r="L28" s="47"/>
    </row>
    <row r="29" spans="1:12" ht="12.75" customHeight="1">
      <c r="A29" s="58" t="s">
        <v>169</v>
      </c>
      <c r="B29" s="66">
        <v>36.887898180772268</v>
      </c>
      <c r="C29" s="66">
        <v>7.6400373912418207</v>
      </c>
      <c r="D29" s="66">
        <v>7.399151506435607</v>
      </c>
      <c r="E29" s="66">
        <v>9.0242324009491597</v>
      </c>
      <c r="F29" s="66" t="s">
        <v>50</v>
      </c>
      <c r="G29" s="66" t="s">
        <v>50</v>
      </c>
      <c r="H29" s="66" t="s">
        <v>50</v>
      </c>
      <c r="I29" s="66">
        <v>2.897821241101604</v>
      </c>
      <c r="J29" s="66">
        <v>6.6081829294599839</v>
      </c>
      <c r="K29" s="69" t="s">
        <v>50</v>
      </c>
      <c r="L29" s="47"/>
    </row>
    <row r="30" spans="1:12" ht="12.75" customHeight="1">
      <c r="A30" s="59" t="s">
        <v>170</v>
      </c>
      <c r="B30" s="67">
        <v>44.88944351284951</v>
      </c>
      <c r="C30" s="67">
        <v>4.7381351635924034</v>
      </c>
      <c r="D30" s="67">
        <v>10.108021682330461</v>
      </c>
      <c r="E30" s="67">
        <v>6.0250360722224405</v>
      </c>
      <c r="F30" s="67" t="s">
        <v>50</v>
      </c>
      <c r="G30" s="67">
        <v>2.2150294427329098</v>
      </c>
      <c r="H30" s="67">
        <v>2.1721327457785753</v>
      </c>
      <c r="I30" s="67">
        <v>2.5972000155988</v>
      </c>
      <c r="J30" s="67">
        <v>15.965370666458684</v>
      </c>
      <c r="K30" s="70" t="s">
        <v>50</v>
      </c>
      <c r="L30" s="47"/>
    </row>
    <row r="31" spans="1:12" ht="12.75" customHeight="1">
      <c r="A31" s="58" t="s">
        <v>60</v>
      </c>
      <c r="B31" s="66">
        <v>43.274965408654985</v>
      </c>
      <c r="C31" s="66">
        <v>7.9297676415859542</v>
      </c>
      <c r="D31" s="66">
        <v>7.4669593014933904</v>
      </c>
      <c r="E31" s="66">
        <v>8.5881960017176411</v>
      </c>
      <c r="F31" s="66" t="s">
        <v>50</v>
      </c>
      <c r="G31" s="66" t="s">
        <v>50</v>
      </c>
      <c r="H31" s="66" t="s">
        <v>50</v>
      </c>
      <c r="I31" s="66">
        <v>4.2606994608521358</v>
      </c>
      <c r="J31" s="66">
        <v>10.010019562002002</v>
      </c>
      <c r="K31" s="69" t="s">
        <v>50</v>
      </c>
      <c r="L31" s="47"/>
    </row>
    <row r="32" spans="1:12" ht="12.75" customHeight="1">
      <c r="A32" s="60" t="s">
        <v>178</v>
      </c>
      <c r="B32" s="68">
        <v>45.748535134409813</v>
      </c>
      <c r="C32" s="68">
        <v>8.3150691058728814</v>
      </c>
      <c r="D32" s="68">
        <v>9.3572482891264457</v>
      </c>
      <c r="E32" s="68">
        <v>4.6830970165943553</v>
      </c>
      <c r="F32" s="68" t="s">
        <v>50</v>
      </c>
      <c r="G32" s="68" t="s">
        <v>50</v>
      </c>
      <c r="H32" s="68">
        <v>2.2409088875967256</v>
      </c>
      <c r="I32" s="68">
        <v>2.3348392002504799</v>
      </c>
      <c r="J32" s="68">
        <v>16.594355235496707</v>
      </c>
      <c r="K32" s="71" t="s">
        <v>50</v>
      </c>
      <c r="L32" s="47"/>
    </row>
    <row r="33" spans="1:11" ht="12.75" customHeight="1">
      <c r="A33" s="330" t="s">
        <v>207</v>
      </c>
      <c r="B33" s="330"/>
      <c r="C33" s="330"/>
      <c r="D33" s="330"/>
      <c r="E33" s="330"/>
      <c r="F33" s="330"/>
      <c r="G33" s="330"/>
      <c r="H33" s="330"/>
      <c r="I33" s="330"/>
      <c r="J33" s="330"/>
      <c r="K33" s="330"/>
    </row>
    <row r="34" spans="1:11" ht="12.75" customHeight="1">
      <c r="A34" s="327" t="s">
        <v>208</v>
      </c>
      <c r="B34" s="327"/>
      <c r="C34" s="327"/>
      <c r="D34" s="327"/>
      <c r="E34" s="327"/>
      <c r="F34" s="327"/>
      <c r="G34" s="327"/>
      <c r="H34" s="327"/>
      <c r="I34" s="327"/>
      <c r="J34" s="327"/>
      <c r="K34" s="327"/>
    </row>
    <row r="35" spans="1:11" ht="24" customHeight="1">
      <c r="A35" s="327" t="s">
        <v>209</v>
      </c>
      <c r="B35" s="327"/>
      <c r="C35" s="327"/>
      <c r="D35" s="327"/>
      <c r="E35" s="327"/>
      <c r="F35" s="327"/>
      <c r="G35" s="327"/>
      <c r="H35" s="327"/>
      <c r="I35" s="327"/>
      <c r="J35" s="327"/>
      <c r="K35" s="327"/>
    </row>
    <row r="36" spans="1:11" ht="24.75" customHeight="1">
      <c r="A36" s="327" t="s">
        <v>237</v>
      </c>
      <c r="B36" s="327"/>
      <c r="C36" s="327"/>
      <c r="D36" s="327"/>
      <c r="E36" s="327"/>
      <c r="F36" s="327"/>
      <c r="G36" s="327"/>
      <c r="H36" s="327"/>
      <c r="I36" s="327"/>
      <c r="J36" s="327"/>
      <c r="K36" s="327"/>
    </row>
    <row r="37" spans="1:11" ht="23.25" customHeight="1">
      <c r="A37" s="327" t="s">
        <v>248</v>
      </c>
      <c r="B37" s="327"/>
      <c r="C37" s="327"/>
      <c r="D37" s="327"/>
      <c r="E37" s="327"/>
      <c r="F37" s="327"/>
      <c r="G37" s="327"/>
      <c r="H37" s="327"/>
      <c r="I37" s="327"/>
      <c r="J37" s="327"/>
      <c r="K37" s="327"/>
    </row>
    <row r="38" spans="1:11" ht="12.75" customHeight="1">
      <c r="A38" s="371" t="s">
        <v>54</v>
      </c>
      <c r="B38" s="371"/>
      <c r="C38" s="371"/>
      <c r="D38" s="371"/>
      <c r="E38" s="371"/>
      <c r="F38" s="371"/>
      <c r="G38" s="371"/>
      <c r="H38" s="371"/>
      <c r="I38" s="371"/>
      <c r="J38" s="371"/>
      <c r="K38" s="371"/>
    </row>
    <row r="39" spans="1:11" ht="12.75">
      <c r="A39" s="40"/>
      <c r="B39" s="41"/>
      <c r="C39" s="7"/>
      <c r="D39" s="7"/>
      <c r="E39" s="7"/>
      <c r="F39" s="7"/>
      <c r="G39" s="7"/>
      <c r="H39" s="7"/>
      <c r="I39" s="7"/>
      <c r="J39" s="7"/>
      <c r="K39" s="7"/>
    </row>
  </sheetData>
  <mergeCells count="16">
    <mergeCell ref="A4:A5"/>
    <mergeCell ref="A33:K33"/>
    <mergeCell ref="A35:K35"/>
    <mergeCell ref="A34:K34"/>
    <mergeCell ref="A36:K36"/>
    <mergeCell ref="A37:K37"/>
    <mergeCell ref="A38:K38"/>
    <mergeCell ref="A6:K6"/>
    <mergeCell ref="A15:K15"/>
    <mergeCell ref="A24:K24"/>
    <mergeCell ref="A2:K2"/>
    <mergeCell ref="B3:B4"/>
    <mergeCell ref="C3:D3"/>
    <mergeCell ref="E3:I3"/>
    <mergeCell ref="J3:J4"/>
    <mergeCell ref="K3:K4"/>
  </mergeCells>
  <phoneticPr fontId="2" type="noConversion"/>
  <conditionalFormatting sqref="B7:J14 C16:J16 B16:B17">
    <cfRule type="cellIs" dxfId="6"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6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enableFormatConditionsCalculation="0"/>
  <dimension ref="A1:L17"/>
  <sheetViews>
    <sheetView zoomScaleNormal="100" workbookViewId="0"/>
  </sheetViews>
  <sheetFormatPr baseColWidth="10" defaultRowHeight="12"/>
  <cols>
    <col min="1" max="1" width="27.5703125" style="8" customWidth="1"/>
    <col min="2" max="2" width="8.7109375" style="8" customWidth="1"/>
    <col min="3" max="8" width="9.42578125" style="8" customWidth="1"/>
    <col min="9" max="9" width="8.7109375" style="8" customWidth="1"/>
    <col min="10" max="16384" width="11.42578125" style="8"/>
  </cols>
  <sheetData>
    <row r="1" spans="1:12" ht="25.5" customHeight="1">
      <c r="A1" s="281" t="s">
        <v>251</v>
      </c>
    </row>
    <row r="2" spans="1:12" ht="29.25" customHeight="1">
      <c r="A2" s="389" t="s">
        <v>253</v>
      </c>
      <c r="B2" s="389"/>
      <c r="C2" s="389"/>
      <c r="D2" s="389"/>
      <c r="E2" s="389"/>
      <c r="F2" s="389"/>
      <c r="G2" s="389"/>
      <c r="H2" s="389"/>
      <c r="I2" s="389"/>
    </row>
    <row r="3" spans="1:12" ht="18" customHeight="1">
      <c r="A3" s="390" t="s">
        <v>41</v>
      </c>
      <c r="B3" s="393" t="s">
        <v>158</v>
      </c>
      <c r="C3" s="383" t="s">
        <v>223</v>
      </c>
      <c r="D3" s="384"/>
      <c r="E3" s="384"/>
      <c r="F3" s="384"/>
      <c r="G3" s="385"/>
      <c r="H3" s="380" t="s">
        <v>224</v>
      </c>
      <c r="I3" s="396" t="s">
        <v>150</v>
      </c>
    </row>
    <row r="4" spans="1:12" ht="5.25" customHeight="1">
      <c r="A4" s="391"/>
      <c r="B4" s="394"/>
      <c r="C4" s="386"/>
      <c r="D4" s="387"/>
      <c r="E4" s="387"/>
      <c r="F4" s="387"/>
      <c r="G4" s="388"/>
      <c r="H4" s="381"/>
      <c r="I4" s="397"/>
    </row>
    <row r="5" spans="1:12" ht="72">
      <c r="A5" s="391"/>
      <c r="B5" s="395"/>
      <c r="C5" s="33" t="s">
        <v>48</v>
      </c>
      <c r="D5" s="34" t="s">
        <v>166</v>
      </c>
      <c r="E5" s="34" t="s">
        <v>49</v>
      </c>
      <c r="F5" s="34" t="s">
        <v>167</v>
      </c>
      <c r="G5" s="132" t="s">
        <v>168</v>
      </c>
      <c r="H5" s="382"/>
      <c r="I5" s="398"/>
    </row>
    <row r="6" spans="1:12">
      <c r="A6" s="392"/>
      <c r="B6" s="118" t="s">
        <v>75</v>
      </c>
      <c r="C6" s="399" t="s">
        <v>35</v>
      </c>
      <c r="D6" s="400"/>
      <c r="E6" s="400"/>
      <c r="F6" s="400"/>
      <c r="G6" s="400"/>
      <c r="H6" s="400"/>
      <c r="I6" s="400"/>
    </row>
    <row r="7" spans="1:12" ht="12.75" customHeight="1">
      <c r="A7" s="115" t="s">
        <v>43</v>
      </c>
      <c r="B7" s="48">
        <v>2808.71</v>
      </c>
      <c r="C7" s="128">
        <v>18.08410266634861</v>
      </c>
      <c r="D7" s="128">
        <v>5.5587796532927927</v>
      </c>
      <c r="E7" s="128">
        <v>29.649198386447871</v>
      </c>
      <c r="F7" s="128">
        <v>42.686856243613619</v>
      </c>
      <c r="G7" s="128" t="s">
        <v>50</v>
      </c>
      <c r="H7" s="128">
        <v>3.8077978858621928</v>
      </c>
      <c r="I7" s="174" t="s">
        <v>50</v>
      </c>
      <c r="K7" s="251"/>
      <c r="L7" s="252"/>
    </row>
    <row r="8" spans="1:12" ht="12.75" customHeight="1">
      <c r="A8" s="116" t="s">
        <v>44</v>
      </c>
      <c r="B8" s="50">
        <v>560.95000000000005</v>
      </c>
      <c r="C8" s="129">
        <v>44.472769409038236</v>
      </c>
      <c r="D8" s="129">
        <v>2.8469560566895447</v>
      </c>
      <c r="E8" s="129">
        <v>28.161155183171406</v>
      </c>
      <c r="F8" s="129">
        <v>12.96550494696497</v>
      </c>
      <c r="G8" s="129" t="s">
        <v>50</v>
      </c>
      <c r="H8" s="129">
        <v>11.218468669221854</v>
      </c>
      <c r="I8" s="175" t="s">
        <v>50</v>
      </c>
      <c r="K8" s="251"/>
      <c r="L8" s="252"/>
    </row>
    <row r="9" spans="1:12" ht="12.75" customHeight="1">
      <c r="A9" s="115" t="s">
        <v>45</v>
      </c>
      <c r="B9" s="52">
        <v>1524.63</v>
      </c>
      <c r="C9" s="130">
        <v>23.720509238306995</v>
      </c>
      <c r="D9" s="130">
        <v>8.1934633320871288</v>
      </c>
      <c r="E9" s="130">
        <v>38.562142946157422</v>
      </c>
      <c r="F9" s="130">
        <v>25.975482576100429</v>
      </c>
      <c r="G9" s="130" t="s">
        <v>50</v>
      </c>
      <c r="H9" s="130">
        <v>3.3378590215330934</v>
      </c>
      <c r="I9" s="176" t="s">
        <v>50</v>
      </c>
      <c r="K9" s="251"/>
      <c r="L9" s="252"/>
    </row>
    <row r="10" spans="1:12" ht="12.75" customHeight="1">
      <c r="A10" s="116" t="s">
        <v>46</v>
      </c>
      <c r="B10" s="50">
        <v>2650.89</v>
      </c>
      <c r="C10" s="129">
        <v>7.8369905956112857</v>
      </c>
      <c r="D10" s="129">
        <v>5.1295979840732731</v>
      </c>
      <c r="E10" s="129">
        <v>24.134158716506533</v>
      </c>
      <c r="F10" s="129">
        <v>61.320914862555597</v>
      </c>
      <c r="G10" s="129" t="s">
        <v>50</v>
      </c>
      <c r="H10" s="129">
        <v>1.3678424981798565</v>
      </c>
      <c r="I10" s="175" t="s">
        <v>50</v>
      </c>
      <c r="K10" s="251"/>
      <c r="L10" s="252"/>
    </row>
    <row r="11" spans="1:12" ht="27.75" customHeight="1">
      <c r="A11" s="115" t="s">
        <v>187</v>
      </c>
      <c r="B11" s="52">
        <v>1279.9100000000001</v>
      </c>
      <c r="C11" s="130">
        <v>24.014188497628737</v>
      </c>
      <c r="D11" s="130">
        <v>9.4866045268807966</v>
      </c>
      <c r="E11" s="130">
        <v>29.595830956864155</v>
      </c>
      <c r="F11" s="130">
        <v>30.345883694947297</v>
      </c>
      <c r="G11" s="130" t="s">
        <v>50</v>
      </c>
      <c r="H11" s="130">
        <v>6.2285629458321283</v>
      </c>
      <c r="I11" s="176" t="s">
        <v>50</v>
      </c>
      <c r="K11" s="251"/>
      <c r="L11" s="252"/>
    </row>
    <row r="12" spans="1:12" ht="24.75" customHeight="1">
      <c r="A12" s="116" t="s">
        <v>193</v>
      </c>
      <c r="B12" s="50">
        <v>69.72</v>
      </c>
      <c r="C12" s="129">
        <v>37.162937464142281</v>
      </c>
      <c r="D12" s="129" t="s">
        <v>50</v>
      </c>
      <c r="E12" s="129">
        <v>31.138841078600116</v>
      </c>
      <c r="F12" s="129">
        <v>15.949512335054502</v>
      </c>
      <c r="G12" s="129" t="s">
        <v>50</v>
      </c>
      <c r="H12" s="129">
        <v>9.8250143430866306</v>
      </c>
      <c r="I12" s="175" t="s">
        <v>50</v>
      </c>
      <c r="K12" s="251"/>
      <c r="L12" s="252"/>
    </row>
    <row r="13" spans="1:12" ht="24.75" customHeight="1">
      <c r="A13" s="115" t="s">
        <v>194</v>
      </c>
      <c r="B13" s="52">
        <v>286.33999999999997</v>
      </c>
      <c r="C13" s="130">
        <v>23.098414472305652</v>
      </c>
      <c r="D13" s="130">
        <v>5.2524970315010124</v>
      </c>
      <c r="E13" s="130">
        <v>34.088845428511561</v>
      </c>
      <c r="F13" s="130">
        <v>32.925892295872046</v>
      </c>
      <c r="G13" s="130" t="s">
        <v>50</v>
      </c>
      <c r="H13" s="130">
        <v>4.2292379688482225</v>
      </c>
      <c r="I13" s="176" t="s">
        <v>50</v>
      </c>
      <c r="K13" s="251"/>
      <c r="L13" s="252"/>
    </row>
    <row r="14" spans="1:12" ht="12.75" customHeight="1">
      <c r="A14" s="116" t="s">
        <v>47</v>
      </c>
      <c r="B14" s="50">
        <v>1253.6400000000001</v>
      </c>
      <c r="C14" s="129">
        <v>31.975686800038289</v>
      </c>
      <c r="D14" s="129">
        <v>9.7260776618486968</v>
      </c>
      <c r="E14" s="129">
        <v>33.612520340767681</v>
      </c>
      <c r="F14" s="129">
        <v>20.611180243131997</v>
      </c>
      <c r="G14" s="129" t="s">
        <v>50</v>
      </c>
      <c r="H14" s="129">
        <v>3.8679365687119107</v>
      </c>
      <c r="I14" s="175" t="s">
        <v>50</v>
      </c>
      <c r="K14" s="251"/>
      <c r="L14" s="252"/>
    </row>
    <row r="15" spans="1:12" ht="12.75" customHeight="1">
      <c r="A15" s="115" t="s">
        <v>188</v>
      </c>
      <c r="B15" s="52">
        <v>307.73</v>
      </c>
      <c r="C15" s="130">
        <v>31.657621941312186</v>
      </c>
      <c r="D15" s="130">
        <v>10.106261982907094</v>
      </c>
      <c r="E15" s="130">
        <v>29.737107204367462</v>
      </c>
      <c r="F15" s="130">
        <v>22.955187989471288</v>
      </c>
      <c r="G15" s="130" t="s">
        <v>50</v>
      </c>
      <c r="H15" s="130">
        <v>5.2513567088031712</v>
      </c>
      <c r="I15" s="176">
        <v>0</v>
      </c>
      <c r="K15" s="251"/>
      <c r="L15" s="252"/>
    </row>
    <row r="16" spans="1:12" ht="12.75" customHeight="1">
      <c r="A16" s="117" t="s">
        <v>32</v>
      </c>
      <c r="B16" s="54">
        <v>10742.51</v>
      </c>
      <c r="C16" s="131">
        <v>20.707451051942236</v>
      </c>
      <c r="D16" s="131">
        <v>6.7603381332668064</v>
      </c>
      <c r="E16" s="131">
        <v>30.062248022110289</v>
      </c>
      <c r="F16" s="131">
        <v>38.315812598731583</v>
      </c>
      <c r="G16" s="131">
        <v>0.13348835607320822</v>
      </c>
      <c r="H16" s="131">
        <v>3.9130519776104467</v>
      </c>
      <c r="I16" s="177">
        <v>0.10751677215101499</v>
      </c>
      <c r="K16" s="251"/>
      <c r="L16" s="252"/>
    </row>
    <row r="17" spans="1:9" ht="60.75" customHeight="1">
      <c r="A17" s="379" t="s">
        <v>214</v>
      </c>
      <c r="B17" s="379"/>
      <c r="C17" s="379"/>
      <c r="D17" s="379"/>
      <c r="E17" s="379"/>
      <c r="F17" s="379"/>
      <c r="G17" s="379"/>
      <c r="H17" s="379"/>
      <c r="I17" s="379"/>
    </row>
  </sheetData>
  <mergeCells count="8">
    <mergeCell ref="A17:I17"/>
    <mergeCell ref="H3:H5"/>
    <mergeCell ref="C3:G4"/>
    <mergeCell ref="A2:I2"/>
    <mergeCell ref="A3:A6"/>
    <mergeCell ref="B3:B5"/>
    <mergeCell ref="I3:I5"/>
    <mergeCell ref="C6:I6"/>
  </mergeCells>
  <phoneticPr fontId="2" type="noConversion"/>
  <conditionalFormatting sqref="B7:I16">
    <cfRule type="cellIs" dxfId="5"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enableFormatConditionsCalculation="0"/>
  <dimension ref="A1:N17"/>
  <sheetViews>
    <sheetView zoomScaleNormal="100" workbookViewId="0"/>
  </sheetViews>
  <sheetFormatPr baseColWidth="10" defaultRowHeight="12"/>
  <cols>
    <col min="1" max="1" width="28.5703125" style="8" customWidth="1"/>
    <col min="2" max="2" width="8.28515625" style="8" customWidth="1"/>
    <col min="3" max="3" width="9.5703125" style="8" customWidth="1"/>
    <col min="4" max="4" width="8.5703125" style="8" customWidth="1"/>
    <col min="5" max="10" width="9.5703125" style="8" customWidth="1"/>
    <col min="11" max="11" width="8" style="8" customWidth="1"/>
    <col min="12" max="16384" width="11.42578125" style="8"/>
  </cols>
  <sheetData>
    <row r="1" spans="1:14" ht="25.5" customHeight="1">
      <c r="A1" s="281" t="s">
        <v>251</v>
      </c>
    </row>
    <row r="2" spans="1:14" s="10" customFormat="1" ht="21.75" customHeight="1">
      <c r="A2" s="3" t="s">
        <v>254</v>
      </c>
      <c r="B2" s="232"/>
      <c r="C2" s="232"/>
      <c r="D2" s="232"/>
      <c r="E2" s="232"/>
      <c r="F2" s="232"/>
      <c r="G2" s="232"/>
      <c r="H2" s="232"/>
      <c r="I2" s="232"/>
      <c r="J2" s="232"/>
      <c r="K2" s="232"/>
    </row>
    <row r="3" spans="1:14" ht="12" customHeight="1">
      <c r="A3" s="390" t="s">
        <v>41</v>
      </c>
      <c r="B3" s="380" t="s">
        <v>158</v>
      </c>
      <c r="C3" s="35" t="s">
        <v>189</v>
      </c>
      <c r="D3" s="35"/>
      <c r="E3" s="35"/>
      <c r="F3" s="35"/>
      <c r="G3" s="35"/>
      <c r="H3" s="35"/>
      <c r="I3" s="35"/>
      <c r="J3" s="36"/>
      <c r="K3" s="396" t="s">
        <v>150</v>
      </c>
    </row>
    <row r="4" spans="1:14" ht="12.75" customHeight="1">
      <c r="A4" s="391"/>
      <c r="B4" s="381"/>
      <c r="C4" s="32" t="s">
        <v>195</v>
      </c>
      <c r="D4" s="32"/>
      <c r="E4" s="32"/>
      <c r="F4" s="32"/>
      <c r="G4" s="32"/>
      <c r="H4" s="32"/>
      <c r="I4" s="32"/>
      <c r="J4" s="380" t="s">
        <v>196</v>
      </c>
      <c r="K4" s="397"/>
    </row>
    <row r="5" spans="1:14" ht="61.5">
      <c r="A5" s="391"/>
      <c r="B5" s="382"/>
      <c r="C5" s="33" t="s">
        <v>191</v>
      </c>
      <c r="D5" s="34" t="s">
        <v>192</v>
      </c>
      <c r="E5" s="34" t="s">
        <v>51</v>
      </c>
      <c r="F5" s="34" t="s">
        <v>52</v>
      </c>
      <c r="G5" s="34" t="s">
        <v>160</v>
      </c>
      <c r="H5" s="37" t="s">
        <v>162</v>
      </c>
      <c r="I5" s="34" t="s">
        <v>159</v>
      </c>
      <c r="J5" s="382"/>
      <c r="K5" s="398"/>
      <c r="N5" s="95"/>
    </row>
    <row r="6" spans="1:14">
      <c r="A6" s="392"/>
      <c r="B6" s="118" t="s">
        <v>75</v>
      </c>
      <c r="C6" s="399" t="s">
        <v>35</v>
      </c>
      <c r="D6" s="400"/>
      <c r="E6" s="400"/>
      <c r="F6" s="400"/>
      <c r="G6" s="400"/>
      <c r="H6" s="400"/>
      <c r="I6" s="400"/>
      <c r="J6" s="400"/>
      <c r="K6" s="400"/>
    </row>
    <row r="7" spans="1:14" ht="12.75" customHeight="1">
      <c r="A7" s="9" t="s">
        <v>43</v>
      </c>
      <c r="B7" s="48">
        <v>2808.71</v>
      </c>
      <c r="C7" s="128">
        <v>47.869306549982021</v>
      </c>
      <c r="D7" s="128">
        <v>12.331995827265898</v>
      </c>
      <c r="E7" s="128">
        <v>0.55968754339180626</v>
      </c>
      <c r="F7" s="128">
        <v>8.8214874444139841</v>
      </c>
      <c r="G7" s="128">
        <v>13.769310466370682</v>
      </c>
      <c r="H7" s="128">
        <v>2.842230062911443</v>
      </c>
      <c r="I7" s="128">
        <v>0.18513837313214965</v>
      </c>
      <c r="J7" s="128">
        <v>13.447454525387098</v>
      </c>
      <c r="K7" s="49" t="s">
        <v>50</v>
      </c>
      <c r="M7" s="252"/>
    </row>
    <row r="8" spans="1:14" ht="12.75" customHeight="1">
      <c r="A8" s="30" t="s">
        <v>44</v>
      </c>
      <c r="B8" s="50">
        <v>560.95000000000005</v>
      </c>
      <c r="C8" s="129">
        <v>55.425617256439963</v>
      </c>
      <c r="D8" s="129">
        <v>8.1290667617434718</v>
      </c>
      <c r="E8" s="129" t="s">
        <v>50</v>
      </c>
      <c r="F8" s="129">
        <v>2.7168196808984755</v>
      </c>
      <c r="G8" s="129">
        <v>2.2034049380515195</v>
      </c>
      <c r="H8" s="129" t="s">
        <v>50</v>
      </c>
      <c r="I8" s="129" t="s">
        <v>50</v>
      </c>
      <c r="J8" s="129">
        <v>30.760317318834119</v>
      </c>
      <c r="K8" s="51" t="s">
        <v>50</v>
      </c>
      <c r="M8" s="252"/>
    </row>
    <row r="9" spans="1:14" ht="12.75" customHeight="1">
      <c r="A9" s="9" t="s">
        <v>45</v>
      </c>
      <c r="B9" s="52">
        <v>1524.63</v>
      </c>
      <c r="C9" s="130">
        <v>60.720961807126969</v>
      </c>
      <c r="D9" s="130">
        <v>14.28477729022779</v>
      </c>
      <c r="E9" s="130">
        <v>0.8100325980729749</v>
      </c>
      <c r="F9" s="130">
        <v>5.9981766067832849</v>
      </c>
      <c r="G9" s="130">
        <v>5.3035818526462153</v>
      </c>
      <c r="H9" s="130">
        <v>0.49848159881413845</v>
      </c>
      <c r="I9" s="130" t="s">
        <v>50</v>
      </c>
      <c r="J9" s="130">
        <v>12.134091550081003</v>
      </c>
      <c r="K9" s="53" t="s">
        <v>50</v>
      </c>
      <c r="M9" s="252"/>
    </row>
    <row r="10" spans="1:14" ht="12.75" customHeight="1">
      <c r="A10" s="30" t="s">
        <v>46</v>
      </c>
      <c r="B10" s="50">
        <v>2650.89</v>
      </c>
      <c r="C10" s="129">
        <v>37.817487711674197</v>
      </c>
      <c r="D10" s="129">
        <v>14.860292203750438</v>
      </c>
      <c r="E10" s="129">
        <v>1.040028066045743</v>
      </c>
      <c r="F10" s="129">
        <v>12.893782842743381</v>
      </c>
      <c r="G10" s="129">
        <v>22.289117994333978</v>
      </c>
      <c r="H10" s="129">
        <v>5.2442764505505703</v>
      </c>
      <c r="I10" s="129" t="s">
        <v>50</v>
      </c>
      <c r="J10" s="129">
        <v>5.5570016107797766</v>
      </c>
      <c r="K10" s="51" t="s">
        <v>50</v>
      </c>
      <c r="M10" s="252"/>
    </row>
    <row r="11" spans="1:14" ht="26.25" customHeight="1">
      <c r="A11" s="9" t="s">
        <v>190</v>
      </c>
      <c r="B11" s="52">
        <v>1279.9100000000001</v>
      </c>
      <c r="C11" s="130">
        <v>53.263120063129435</v>
      </c>
      <c r="D11" s="130">
        <v>11.458618184091069</v>
      </c>
      <c r="E11" s="130">
        <v>0.98131899899211661</v>
      </c>
      <c r="F11" s="130">
        <v>5.9402614246314194</v>
      </c>
      <c r="G11" s="130">
        <v>8.8420279550905931</v>
      </c>
      <c r="H11" s="130">
        <v>1.2422748474502114</v>
      </c>
      <c r="I11" s="130" t="s">
        <v>50</v>
      </c>
      <c r="J11" s="130">
        <v>17.673117641084136</v>
      </c>
      <c r="K11" s="53" t="s">
        <v>50</v>
      </c>
      <c r="M11" s="252"/>
    </row>
    <row r="12" spans="1:14" ht="26.25" customHeight="1">
      <c r="A12" s="30" t="s">
        <v>193</v>
      </c>
      <c r="B12" s="50">
        <v>69.72</v>
      </c>
      <c r="C12" s="129">
        <v>57.314974182444068</v>
      </c>
      <c r="D12" s="129">
        <v>8.6632243258749284</v>
      </c>
      <c r="E12" s="129" t="s">
        <v>50</v>
      </c>
      <c r="F12" s="129" t="s">
        <v>50</v>
      </c>
      <c r="G12" s="129" t="s">
        <v>50</v>
      </c>
      <c r="H12" s="129" t="s">
        <v>50</v>
      </c>
      <c r="I12" s="129" t="s">
        <v>50</v>
      </c>
      <c r="J12" s="129">
        <v>26.00401606425703</v>
      </c>
      <c r="K12" s="51">
        <v>0</v>
      </c>
      <c r="M12" s="252"/>
    </row>
    <row r="13" spans="1:14" ht="26.25" customHeight="1">
      <c r="A13" s="9" t="s">
        <v>194</v>
      </c>
      <c r="B13" s="52">
        <v>286.33999999999997</v>
      </c>
      <c r="C13" s="130">
        <v>53.338688272682823</v>
      </c>
      <c r="D13" s="130">
        <v>15.802891667248728</v>
      </c>
      <c r="E13" s="130" t="s">
        <v>50</v>
      </c>
      <c r="F13" s="130">
        <v>7.7390514772647911</v>
      </c>
      <c r="G13" s="130">
        <v>7.8752531955018519</v>
      </c>
      <c r="H13" s="130" t="s">
        <v>50</v>
      </c>
      <c r="I13" s="130" t="s">
        <v>50</v>
      </c>
      <c r="J13" s="130">
        <v>13.211566668994902</v>
      </c>
      <c r="K13" s="53" t="s">
        <v>50</v>
      </c>
      <c r="M13" s="252"/>
    </row>
    <row r="14" spans="1:14" ht="12.75" customHeight="1">
      <c r="A14" s="30" t="s">
        <v>47</v>
      </c>
      <c r="B14" s="50">
        <v>1253.6400000000001</v>
      </c>
      <c r="C14" s="129">
        <v>62.19090009891196</v>
      </c>
      <c r="D14" s="129">
        <v>13.318815608946746</v>
      </c>
      <c r="E14" s="129">
        <v>1.3544558246386522</v>
      </c>
      <c r="F14" s="129">
        <v>5.2949810152834935</v>
      </c>
      <c r="G14" s="129">
        <v>4.0434255448135028</v>
      </c>
      <c r="H14" s="129">
        <v>0.42276889697201742</v>
      </c>
      <c r="I14" s="129" t="s">
        <v>50</v>
      </c>
      <c r="J14" s="129">
        <v>12.953479467789794</v>
      </c>
      <c r="K14" s="51" t="s">
        <v>50</v>
      </c>
      <c r="M14" s="252"/>
    </row>
    <row r="15" spans="1:14" ht="12.75" customHeight="1">
      <c r="A15" s="9" t="s">
        <v>90</v>
      </c>
      <c r="B15" s="52">
        <v>307.73</v>
      </c>
      <c r="C15" s="130">
        <v>56.718551977382766</v>
      </c>
      <c r="D15" s="130">
        <v>12.900919637344426</v>
      </c>
      <c r="E15" s="130" t="s">
        <v>50</v>
      </c>
      <c r="F15" s="130">
        <v>5.9370227147174468</v>
      </c>
      <c r="G15" s="130">
        <v>4.3707145874630351</v>
      </c>
      <c r="H15" s="130" t="s">
        <v>50</v>
      </c>
      <c r="I15" s="130" t="s">
        <v>50</v>
      </c>
      <c r="J15" s="130">
        <v>17.245637409417345</v>
      </c>
      <c r="K15" s="53" t="s">
        <v>50</v>
      </c>
      <c r="M15" s="252"/>
    </row>
    <row r="16" spans="1:14" ht="12.75" customHeight="1">
      <c r="A16" s="31" t="s">
        <v>32</v>
      </c>
      <c r="B16" s="54">
        <v>10742.51</v>
      </c>
      <c r="C16" s="131">
        <v>50.382080165622376</v>
      </c>
      <c r="D16" s="131">
        <v>13.10959915327051</v>
      </c>
      <c r="E16" s="131">
        <v>0.87018769356509795</v>
      </c>
      <c r="F16" s="131">
        <v>8.2025522899210692</v>
      </c>
      <c r="G16" s="131">
        <v>11.851234022588761</v>
      </c>
      <c r="H16" s="131">
        <v>2.3660206041232446</v>
      </c>
      <c r="I16" s="131">
        <v>0.18747946243475686</v>
      </c>
      <c r="J16" s="131">
        <v>12.847835375531416</v>
      </c>
      <c r="K16" s="55">
        <v>0.18301123294276664</v>
      </c>
      <c r="M16" s="252"/>
    </row>
    <row r="17" spans="1:11" ht="73.5" customHeight="1">
      <c r="A17" s="379" t="s">
        <v>210</v>
      </c>
      <c r="B17" s="401"/>
      <c r="C17" s="401"/>
      <c r="D17" s="401"/>
      <c r="E17" s="401"/>
      <c r="F17" s="401"/>
      <c r="G17" s="401"/>
      <c r="H17" s="401"/>
      <c r="I17" s="401"/>
      <c r="J17" s="401"/>
      <c r="K17" s="401"/>
    </row>
  </sheetData>
  <mergeCells count="6">
    <mergeCell ref="A3:A6"/>
    <mergeCell ref="B3:B5"/>
    <mergeCell ref="C6:K6"/>
    <mergeCell ref="A17:K17"/>
    <mergeCell ref="K3:K5"/>
    <mergeCell ref="J4:J5"/>
  </mergeCells>
  <phoneticPr fontId="0" type="noConversion"/>
  <conditionalFormatting sqref="B7:K16">
    <cfRule type="cellIs" dxfId="4" priority="1" stopIfTrue="1" operator="equal">
      <formula>"/ "</formula>
    </cfRule>
  </conditionalFormatting>
  <hyperlinks>
    <hyperlink ref="A1" location="Inhalt!A1" display="zurück zum Inhalt"/>
  </hyperlinks>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enableFormatConditionsCalculation="0"/>
  <dimension ref="A1:I28"/>
  <sheetViews>
    <sheetView zoomScaleNormal="100" workbookViewId="0"/>
  </sheetViews>
  <sheetFormatPr baseColWidth="10" defaultRowHeight="12"/>
  <cols>
    <col min="1" max="1" width="48.7109375" style="8" customWidth="1"/>
    <col min="2" max="3" width="11" style="8" customWidth="1"/>
    <col min="4" max="4" width="10.28515625" style="8" customWidth="1"/>
    <col min="5" max="6" width="11" style="8" customWidth="1"/>
    <col min="7" max="16384" width="11.42578125" style="8"/>
  </cols>
  <sheetData>
    <row r="1" spans="1:8" ht="25.5" customHeight="1">
      <c r="A1" s="281" t="s">
        <v>251</v>
      </c>
    </row>
    <row r="2" spans="1:8" ht="22.5" customHeight="1">
      <c r="A2" s="402" t="s">
        <v>252</v>
      </c>
      <c r="B2" s="402"/>
      <c r="C2" s="402"/>
      <c r="D2" s="402"/>
      <c r="E2" s="402"/>
      <c r="F2" s="402"/>
    </row>
    <row r="3" spans="1:8" ht="12" customHeight="1">
      <c r="A3" s="419" t="s">
        <v>41</v>
      </c>
      <c r="B3" s="403" t="s">
        <v>158</v>
      </c>
      <c r="C3" s="406" t="s">
        <v>42</v>
      </c>
      <c r="D3" s="407"/>
      <c r="E3" s="408"/>
      <c r="F3" s="403" t="s">
        <v>161</v>
      </c>
      <c r="G3" s="414" t="s">
        <v>204</v>
      </c>
    </row>
    <row r="4" spans="1:8" ht="40.5" customHeight="1">
      <c r="A4" s="420"/>
      <c r="B4" s="404"/>
      <c r="C4" s="411" t="s">
        <v>198</v>
      </c>
      <c r="D4" s="412"/>
      <c r="E4" s="403" t="s">
        <v>172</v>
      </c>
      <c r="F4" s="409"/>
      <c r="G4" s="415"/>
    </row>
    <row r="5" spans="1:8" ht="60">
      <c r="A5" s="421"/>
      <c r="B5" s="405"/>
      <c r="C5" s="38" t="s">
        <v>197</v>
      </c>
      <c r="D5" s="39" t="s">
        <v>200</v>
      </c>
      <c r="E5" s="410"/>
      <c r="F5" s="410"/>
      <c r="G5" s="416"/>
    </row>
    <row r="6" spans="1:8" ht="12.75" customHeight="1">
      <c r="A6" s="417" t="s">
        <v>75</v>
      </c>
      <c r="B6" s="418"/>
      <c r="C6" s="418"/>
      <c r="D6" s="418"/>
      <c r="E6" s="418"/>
      <c r="F6" s="418"/>
      <c r="G6" s="418"/>
    </row>
    <row r="7" spans="1:8" ht="12.75" customHeight="1">
      <c r="A7" s="105" t="s">
        <v>32</v>
      </c>
      <c r="B7" s="200">
        <v>10743</v>
      </c>
      <c r="C7" s="201">
        <v>886</v>
      </c>
      <c r="D7" s="201">
        <v>1282</v>
      </c>
      <c r="E7" s="201">
        <v>2291</v>
      </c>
      <c r="F7" s="201">
        <v>3078</v>
      </c>
      <c r="G7" s="202">
        <v>286</v>
      </c>
    </row>
    <row r="8" spans="1:8">
      <c r="A8" s="104" t="s">
        <v>43</v>
      </c>
      <c r="B8" s="203">
        <v>2809</v>
      </c>
      <c r="C8" s="204">
        <v>261</v>
      </c>
      <c r="D8" s="204">
        <v>340</v>
      </c>
      <c r="E8" s="204">
        <v>595</v>
      </c>
      <c r="F8" s="204">
        <v>801</v>
      </c>
      <c r="G8" s="205">
        <v>84</v>
      </c>
      <c r="H8" s="102"/>
    </row>
    <row r="9" spans="1:8">
      <c r="A9" s="103" t="s">
        <v>44</v>
      </c>
      <c r="B9" s="206">
        <v>561</v>
      </c>
      <c r="C9" s="207">
        <v>86</v>
      </c>
      <c r="D9" s="207">
        <v>166</v>
      </c>
      <c r="E9" s="207">
        <v>208</v>
      </c>
      <c r="F9" s="207">
        <v>282</v>
      </c>
      <c r="G9" s="208">
        <v>43</v>
      </c>
    </row>
    <row r="10" spans="1:8">
      <c r="A10" s="104" t="s">
        <v>45</v>
      </c>
      <c r="B10" s="203">
        <v>1525</v>
      </c>
      <c r="C10" s="204">
        <v>109</v>
      </c>
      <c r="D10" s="204">
        <v>173</v>
      </c>
      <c r="E10" s="204">
        <v>358</v>
      </c>
      <c r="F10" s="204">
        <v>462</v>
      </c>
      <c r="G10" s="205">
        <v>31</v>
      </c>
    </row>
    <row r="11" spans="1:8">
      <c r="A11" s="103" t="s">
        <v>46</v>
      </c>
      <c r="B11" s="206">
        <v>2651</v>
      </c>
      <c r="C11" s="207">
        <v>95</v>
      </c>
      <c r="D11" s="207">
        <v>124</v>
      </c>
      <c r="E11" s="207">
        <v>380</v>
      </c>
      <c r="F11" s="207">
        <v>472</v>
      </c>
      <c r="G11" s="208">
        <v>18</v>
      </c>
    </row>
    <row r="12" spans="1:8" ht="12.75" customHeight="1">
      <c r="A12" s="104" t="s">
        <v>187</v>
      </c>
      <c r="B12" s="203">
        <v>1280</v>
      </c>
      <c r="C12" s="204">
        <v>172</v>
      </c>
      <c r="D12" s="204">
        <v>217</v>
      </c>
      <c r="E12" s="204">
        <v>387</v>
      </c>
      <c r="F12" s="204">
        <v>500</v>
      </c>
      <c r="G12" s="205">
        <v>61</v>
      </c>
    </row>
    <row r="13" spans="1:8" ht="12.75" customHeight="1">
      <c r="A13" s="103" t="s">
        <v>193</v>
      </c>
      <c r="B13" s="206">
        <v>70</v>
      </c>
      <c r="C13" s="207">
        <v>12</v>
      </c>
      <c r="D13" s="207">
        <v>17</v>
      </c>
      <c r="E13" s="207">
        <v>25</v>
      </c>
      <c r="F13" s="207">
        <v>32</v>
      </c>
      <c r="G13" s="208">
        <v>5</v>
      </c>
    </row>
    <row r="14" spans="1:8" ht="12.75" customHeight="1">
      <c r="A14" s="104" t="s">
        <v>199</v>
      </c>
      <c r="B14" s="203">
        <v>286</v>
      </c>
      <c r="C14" s="204">
        <v>21</v>
      </c>
      <c r="D14" s="204">
        <v>36</v>
      </c>
      <c r="E14" s="204">
        <v>60</v>
      </c>
      <c r="F14" s="204">
        <v>84</v>
      </c>
      <c r="G14" s="205">
        <v>7</v>
      </c>
    </row>
    <row r="15" spans="1:8">
      <c r="A15" s="103" t="s">
        <v>47</v>
      </c>
      <c r="B15" s="206">
        <v>1254</v>
      </c>
      <c r="C15" s="207">
        <v>94</v>
      </c>
      <c r="D15" s="207">
        <v>158</v>
      </c>
      <c r="E15" s="207">
        <v>196</v>
      </c>
      <c r="F15" s="207">
        <v>329</v>
      </c>
      <c r="G15" s="208">
        <v>24</v>
      </c>
    </row>
    <row r="16" spans="1:8" ht="12.75" customHeight="1">
      <c r="A16" s="106" t="s">
        <v>188</v>
      </c>
      <c r="B16" s="209">
        <v>308</v>
      </c>
      <c r="C16" s="210">
        <v>36</v>
      </c>
      <c r="D16" s="210">
        <v>51</v>
      </c>
      <c r="E16" s="210">
        <v>83</v>
      </c>
      <c r="F16" s="210">
        <v>115</v>
      </c>
      <c r="G16" s="211">
        <v>12</v>
      </c>
    </row>
    <row r="17" spans="1:9" ht="12.75" customHeight="1">
      <c r="A17" s="417" t="s">
        <v>35</v>
      </c>
      <c r="B17" s="417"/>
      <c r="C17" s="417"/>
      <c r="D17" s="417"/>
      <c r="E17" s="417"/>
      <c r="F17" s="417"/>
      <c r="G17" s="417"/>
    </row>
    <row r="18" spans="1:9" ht="12.75" customHeight="1">
      <c r="A18" s="105" t="s">
        <v>32</v>
      </c>
      <c r="B18" s="212">
        <v>100</v>
      </c>
      <c r="C18" s="253">
        <v>8.24929020246684</v>
      </c>
      <c r="D18" s="253">
        <v>11.929252967186411</v>
      </c>
      <c r="E18" s="253">
        <v>21.32985804049337</v>
      </c>
      <c r="F18" s="253">
        <v>28.648266232255072</v>
      </c>
      <c r="G18" s="254">
        <v>2.6613916686060048</v>
      </c>
      <c r="I18" s="261"/>
    </row>
    <row r="19" spans="1:9" ht="12.75" customHeight="1">
      <c r="A19" s="104" t="s">
        <v>43</v>
      </c>
      <c r="B19" s="213">
        <v>100</v>
      </c>
      <c r="C19" s="255">
        <v>9.2754324939206967</v>
      </c>
      <c r="D19" s="255">
        <v>12.116594450833301</v>
      </c>
      <c r="E19" s="255">
        <v>21.185882486978006</v>
      </c>
      <c r="F19" s="255">
        <v>28.512021533016942</v>
      </c>
      <c r="G19" s="256">
        <v>2.9999537154067171</v>
      </c>
    </row>
    <row r="20" spans="1:9" ht="12.75" customHeight="1">
      <c r="A20" s="103" t="s">
        <v>44</v>
      </c>
      <c r="B20" s="214">
        <v>100</v>
      </c>
      <c r="C20" s="257">
        <v>15.286567430252248</v>
      </c>
      <c r="D20" s="257">
        <v>29.672876370442996</v>
      </c>
      <c r="E20" s="257">
        <v>37.090649790533917</v>
      </c>
      <c r="F20" s="257">
        <v>50.278990997415093</v>
      </c>
      <c r="G20" s="258">
        <v>7.6851769319903731</v>
      </c>
    </row>
    <row r="21" spans="1:9" ht="12.75" customHeight="1">
      <c r="A21" s="104" t="s">
        <v>45</v>
      </c>
      <c r="B21" s="213">
        <v>100</v>
      </c>
      <c r="C21" s="255">
        <v>7.1768232292425047</v>
      </c>
      <c r="D21" s="255">
        <v>11.314876396240397</v>
      </c>
      <c r="E21" s="255">
        <v>23.452247430524125</v>
      </c>
      <c r="F21" s="255">
        <v>30.32211093839161</v>
      </c>
      <c r="G21" s="256">
        <v>2.001141260502548</v>
      </c>
    </row>
    <row r="22" spans="1:9" ht="12.75" customHeight="1">
      <c r="A22" s="103" t="s">
        <v>46</v>
      </c>
      <c r="B22" s="214">
        <v>100</v>
      </c>
      <c r="C22" s="257">
        <v>3.5961507267370587</v>
      </c>
      <c r="D22" s="257">
        <v>4.6659801047949934</v>
      </c>
      <c r="E22" s="257">
        <v>14.345370799995475</v>
      </c>
      <c r="F22" s="257">
        <v>17.809867629362216</v>
      </c>
      <c r="G22" s="258">
        <v>0.6809033947089469</v>
      </c>
    </row>
    <row r="23" spans="1:9" ht="12.75" customHeight="1">
      <c r="A23" s="104" t="s">
        <v>187</v>
      </c>
      <c r="B23" s="213">
        <v>100</v>
      </c>
      <c r="C23" s="255">
        <v>13.469021017266968</v>
      </c>
      <c r="D23" s="255">
        <v>16.927103679974994</v>
      </c>
      <c r="E23" s="255">
        <v>30.270333619814043</v>
      </c>
      <c r="F23" s="255">
        <v>39.07883428392843</v>
      </c>
      <c r="G23" s="256">
        <v>4.8035002734588632</v>
      </c>
    </row>
    <row r="24" spans="1:9" ht="12.75" customHeight="1">
      <c r="A24" s="103" t="s">
        <v>193</v>
      </c>
      <c r="B24" s="214">
        <v>100</v>
      </c>
      <c r="C24" s="257">
        <v>17.197360872059665</v>
      </c>
      <c r="D24" s="257">
        <v>24.870912220309808</v>
      </c>
      <c r="E24" s="257">
        <v>35.456110154905332</v>
      </c>
      <c r="F24" s="257">
        <v>46.328169822145718</v>
      </c>
      <c r="G24" s="258">
        <v>7.3293172690763058</v>
      </c>
    </row>
    <row r="25" spans="1:9" ht="12.75" customHeight="1">
      <c r="A25" s="104" t="s">
        <v>199</v>
      </c>
      <c r="B25" s="213">
        <v>100</v>
      </c>
      <c r="C25" s="255">
        <v>7.4107704127959764</v>
      </c>
      <c r="D25" s="255">
        <v>12.460711042816234</v>
      </c>
      <c r="E25" s="255">
        <v>20.810924076272961</v>
      </c>
      <c r="F25" s="255">
        <v>29.279877069218411</v>
      </c>
      <c r="G25" s="256">
        <v>2.3887685967730672</v>
      </c>
    </row>
    <row r="26" spans="1:9" ht="12.75" customHeight="1">
      <c r="A26" s="103" t="s">
        <v>47</v>
      </c>
      <c r="B26" s="214">
        <v>100</v>
      </c>
      <c r="C26" s="257">
        <v>7.4742350275996294</v>
      </c>
      <c r="D26" s="257">
        <v>12.563415334545802</v>
      </c>
      <c r="E26" s="257">
        <v>15.645639896621036</v>
      </c>
      <c r="F26" s="257">
        <v>26.277878816885231</v>
      </c>
      <c r="G26" s="258">
        <v>1.939153185922593</v>
      </c>
    </row>
    <row r="27" spans="1:9" ht="12.75" customHeight="1">
      <c r="A27" s="106" t="s">
        <v>188</v>
      </c>
      <c r="B27" s="215">
        <v>100</v>
      </c>
      <c r="C27" s="259">
        <v>11.653451189392955</v>
      </c>
      <c r="D27" s="259">
        <v>16.690497855193037</v>
      </c>
      <c r="E27" s="259">
        <v>26.819836214740679</v>
      </c>
      <c r="F27" s="259">
        <v>37.215650591446774</v>
      </c>
      <c r="G27" s="260">
        <v>3.9743923046925782</v>
      </c>
    </row>
    <row r="28" spans="1:9" ht="69.75" customHeight="1">
      <c r="A28" s="413" t="s">
        <v>211</v>
      </c>
      <c r="B28" s="413"/>
      <c r="C28" s="413"/>
      <c r="D28" s="413"/>
      <c r="E28" s="413"/>
      <c r="F28" s="413"/>
      <c r="G28" s="413"/>
    </row>
  </sheetData>
  <mergeCells count="11">
    <mergeCell ref="A3:A5"/>
    <mergeCell ref="A2:F2"/>
    <mergeCell ref="B3:B5"/>
    <mergeCell ref="C3:E3"/>
    <mergeCell ref="F3:F5"/>
    <mergeCell ref="C4:D4"/>
    <mergeCell ref="A28:G28"/>
    <mergeCell ref="E4:E5"/>
    <mergeCell ref="G3:G5"/>
    <mergeCell ref="A17:G17"/>
    <mergeCell ref="A6:G6"/>
  </mergeCells>
  <phoneticPr fontId="2" type="noConversion"/>
  <conditionalFormatting sqref="B7:F16">
    <cfRule type="cellIs" dxfId="3" priority="2" stopIfTrue="1" operator="equal">
      <formula>"/ "</formula>
    </cfRule>
  </conditionalFormatting>
  <conditionalFormatting sqref="G7:G16">
    <cfRule type="cellIs" dxfId="2" priority="1" stopIfTrue="1" operator="equal">
      <formula>"/ "</formula>
    </cfRule>
  </conditionalFormatting>
  <conditionalFormatting sqref="B18:F27">
    <cfRule type="cellIs" dxfId="1" priority="4" stopIfTrue="1" operator="equal">
      <formula>"/ "</formula>
    </cfRule>
  </conditionalFormatting>
  <conditionalFormatting sqref="G18:G27">
    <cfRule type="cellIs" dxfId="0" priority="3"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8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enableFormatConditionsCalculation="0"/>
  <dimension ref="A1:K42"/>
  <sheetViews>
    <sheetView zoomScaleNormal="100" workbookViewId="0"/>
  </sheetViews>
  <sheetFormatPr baseColWidth="10" defaultColWidth="10.28515625" defaultRowHeight="12.75"/>
  <cols>
    <col min="1" max="1" width="20.28515625" style="5" customWidth="1"/>
    <col min="2" max="11" width="8.7109375" style="5" customWidth="1"/>
    <col min="12" max="16384" width="10.28515625" style="5"/>
  </cols>
  <sheetData>
    <row r="1" spans="1:11" ht="25.5" customHeight="1">
      <c r="A1" s="281" t="s">
        <v>251</v>
      </c>
    </row>
    <row r="2" spans="1:11" s="4" customFormat="1" ht="30" customHeight="1">
      <c r="A2" s="310" t="s">
        <v>154</v>
      </c>
      <c r="B2" s="310"/>
      <c r="C2" s="310"/>
      <c r="D2" s="310"/>
      <c r="E2" s="310"/>
      <c r="F2" s="310"/>
      <c r="G2" s="310"/>
      <c r="H2" s="310"/>
      <c r="I2" s="310"/>
      <c r="J2" s="310"/>
      <c r="K2" s="310"/>
    </row>
    <row r="3" spans="1:11" s="4" customFormat="1">
      <c r="A3" s="356" t="s">
        <v>31</v>
      </c>
      <c r="B3" s="359">
        <v>2000</v>
      </c>
      <c r="C3" s="360"/>
      <c r="D3" s="374"/>
      <c r="E3" s="359">
        <v>2011</v>
      </c>
      <c r="F3" s="360"/>
      <c r="G3" s="360"/>
      <c r="H3" s="359">
        <v>2012</v>
      </c>
      <c r="I3" s="360"/>
      <c r="J3" s="360"/>
      <c r="K3" s="360"/>
    </row>
    <row r="4" spans="1:11" s="4" customFormat="1" ht="13.5" customHeight="1">
      <c r="A4" s="357"/>
      <c r="B4" s="372" t="s">
        <v>158</v>
      </c>
      <c r="C4" s="372" t="s">
        <v>163</v>
      </c>
      <c r="D4" s="372" t="s">
        <v>164</v>
      </c>
      <c r="E4" s="372" t="s">
        <v>158</v>
      </c>
      <c r="F4" s="372" t="s">
        <v>163</v>
      </c>
      <c r="G4" s="372" t="s">
        <v>164</v>
      </c>
      <c r="H4" s="372" t="s">
        <v>158</v>
      </c>
      <c r="I4" s="372" t="s">
        <v>163</v>
      </c>
      <c r="J4" s="372" t="s">
        <v>164</v>
      </c>
      <c r="K4" s="423" t="s">
        <v>201</v>
      </c>
    </row>
    <row r="5" spans="1:11" s="4" customFormat="1" ht="23.25" customHeight="1">
      <c r="A5" s="357"/>
      <c r="B5" s="373"/>
      <c r="C5" s="373"/>
      <c r="D5" s="373"/>
      <c r="E5" s="373"/>
      <c r="F5" s="373"/>
      <c r="G5" s="373"/>
      <c r="H5" s="373"/>
      <c r="I5" s="373"/>
      <c r="J5" s="373"/>
      <c r="K5" s="424"/>
    </row>
    <row r="6" spans="1:11" s="4" customFormat="1" ht="12.75" customHeight="1">
      <c r="A6" s="358"/>
      <c r="B6" s="324" t="s">
        <v>35</v>
      </c>
      <c r="C6" s="326"/>
      <c r="D6" s="326"/>
      <c r="E6" s="326"/>
      <c r="F6" s="326"/>
      <c r="G6" s="326"/>
      <c r="H6" s="326"/>
      <c r="I6" s="326"/>
      <c r="J6" s="326"/>
      <c r="K6" s="326"/>
    </row>
    <row r="7" spans="1:11" ht="14.25" customHeight="1">
      <c r="A7" s="1" t="s">
        <v>202</v>
      </c>
      <c r="B7" s="111">
        <v>17.600000000000001</v>
      </c>
      <c r="C7" s="111">
        <v>19.600000000000001</v>
      </c>
      <c r="D7" s="111">
        <v>15.5</v>
      </c>
      <c r="E7" s="85">
        <v>13.5</v>
      </c>
      <c r="F7" s="85">
        <v>15.4</v>
      </c>
      <c r="G7" s="85">
        <v>11.6</v>
      </c>
      <c r="H7" s="85">
        <v>12.8</v>
      </c>
      <c r="I7" s="85">
        <v>14.5</v>
      </c>
      <c r="J7" s="85">
        <v>11</v>
      </c>
      <c r="K7" s="85">
        <v>5.4</v>
      </c>
    </row>
    <row r="8" spans="1:11" ht="12.75" customHeight="1">
      <c r="A8" s="216" t="s">
        <v>0</v>
      </c>
      <c r="B8" s="217">
        <v>13.8</v>
      </c>
      <c r="C8" s="217">
        <v>16.399999999999999</v>
      </c>
      <c r="D8" s="217">
        <v>11</v>
      </c>
      <c r="E8" s="218">
        <v>12.3</v>
      </c>
      <c r="F8" s="218">
        <v>14.9</v>
      </c>
      <c r="G8" s="218">
        <v>9.6999999999999993</v>
      </c>
      <c r="H8" s="218">
        <v>12</v>
      </c>
      <c r="I8" s="218">
        <v>14.4</v>
      </c>
      <c r="J8" s="218">
        <v>9.5</v>
      </c>
      <c r="K8" s="218">
        <v>5.3</v>
      </c>
    </row>
    <row r="9" spans="1:11" s="221" customFormat="1" ht="12.75" customHeight="1">
      <c r="A9" s="1" t="s">
        <v>1</v>
      </c>
      <c r="B9" s="152" t="s">
        <v>225</v>
      </c>
      <c r="C9" s="152" t="s">
        <v>225</v>
      </c>
      <c r="D9" s="152" t="s">
        <v>225</v>
      </c>
      <c r="E9" s="85">
        <v>11.8</v>
      </c>
      <c r="F9" s="85">
        <v>11.2</v>
      </c>
      <c r="G9" s="85">
        <v>12.6</v>
      </c>
      <c r="H9" s="85">
        <v>12.5</v>
      </c>
      <c r="I9" s="85">
        <v>12.1</v>
      </c>
      <c r="J9" s="85">
        <v>13</v>
      </c>
      <c r="K9" s="85">
        <v>2.7</v>
      </c>
    </row>
    <row r="10" spans="1:11" ht="12.75" customHeight="1">
      <c r="A10" s="216" t="s">
        <v>3</v>
      </c>
      <c r="B10" s="220">
        <v>11.7</v>
      </c>
      <c r="C10" s="220">
        <v>12.8</v>
      </c>
      <c r="D10" s="220">
        <v>10.4</v>
      </c>
      <c r="E10" s="218">
        <v>9.6</v>
      </c>
      <c r="F10" s="218">
        <v>12.1</v>
      </c>
      <c r="G10" s="218">
        <v>7</v>
      </c>
      <c r="H10" s="218">
        <v>9.1</v>
      </c>
      <c r="I10" s="218">
        <v>10.8</v>
      </c>
      <c r="J10" s="218">
        <v>7.4</v>
      </c>
      <c r="K10" s="218">
        <v>4.5</v>
      </c>
    </row>
    <row r="11" spans="1:11" s="221" customFormat="1" ht="12.75" customHeight="1">
      <c r="A11" s="1" t="s">
        <v>36</v>
      </c>
      <c r="B11" s="111">
        <v>14.6</v>
      </c>
      <c r="C11" s="111">
        <v>14.4</v>
      </c>
      <c r="D11" s="111">
        <v>14.9</v>
      </c>
      <c r="E11" s="85">
        <v>11.7</v>
      </c>
      <c r="F11" s="85">
        <v>12.7</v>
      </c>
      <c r="G11" s="85">
        <v>10.8</v>
      </c>
      <c r="H11" s="85">
        <v>10.6</v>
      </c>
      <c r="I11" s="85">
        <v>11.3</v>
      </c>
      <c r="J11" s="85">
        <v>9.9</v>
      </c>
      <c r="K11" s="85">
        <v>4.8</v>
      </c>
    </row>
    <row r="12" spans="1:11" ht="12.75" customHeight="1">
      <c r="A12" s="216" t="s">
        <v>4</v>
      </c>
      <c r="B12" s="220">
        <v>15.1</v>
      </c>
      <c r="C12" s="220">
        <v>19.399999999999999</v>
      </c>
      <c r="D12" s="220">
        <v>11</v>
      </c>
      <c r="E12" s="218">
        <v>10.9</v>
      </c>
      <c r="F12" s="218">
        <v>13.1</v>
      </c>
      <c r="G12" s="218">
        <v>8.6</v>
      </c>
      <c r="H12" s="218">
        <v>10.5</v>
      </c>
      <c r="I12" s="218">
        <v>14</v>
      </c>
      <c r="J12" s="218">
        <v>7.1</v>
      </c>
      <c r="K12" s="218">
        <v>5.3</v>
      </c>
    </row>
    <row r="13" spans="1:11" s="221" customFormat="1" ht="12.75" customHeight="1">
      <c r="A13" s="1" t="s">
        <v>23</v>
      </c>
      <c r="B13" s="84">
        <v>9</v>
      </c>
      <c r="C13" s="84">
        <v>11.5</v>
      </c>
      <c r="D13" s="84">
        <v>6.5</v>
      </c>
      <c r="E13" s="85">
        <v>9.8000000000000007</v>
      </c>
      <c r="F13" s="85">
        <v>11.2</v>
      </c>
      <c r="G13" s="85">
        <v>8.4</v>
      </c>
      <c r="H13" s="85">
        <v>8.9</v>
      </c>
      <c r="I13" s="85">
        <v>9.8000000000000007</v>
      </c>
      <c r="J13" s="85">
        <v>8.1</v>
      </c>
      <c r="K13" s="85">
        <v>4.2</v>
      </c>
    </row>
    <row r="14" spans="1:11" ht="12.75" customHeight="1">
      <c r="A14" s="216" t="s">
        <v>8</v>
      </c>
      <c r="B14" s="220">
        <v>13.3</v>
      </c>
      <c r="C14" s="220">
        <v>14.8</v>
      </c>
      <c r="D14" s="220">
        <v>11.9</v>
      </c>
      <c r="E14" s="218">
        <v>12</v>
      </c>
      <c r="F14" s="218">
        <v>13.8</v>
      </c>
      <c r="G14" s="218">
        <v>10.199999999999999</v>
      </c>
      <c r="H14" s="218">
        <v>11.6</v>
      </c>
      <c r="I14" s="218">
        <v>13.4</v>
      </c>
      <c r="J14" s="218">
        <v>9.8000000000000007</v>
      </c>
      <c r="K14" s="218">
        <v>4.7</v>
      </c>
    </row>
    <row r="15" spans="1:11" s="221" customFormat="1" ht="12.75" customHeight="1">
      <c r="A15" s="1" t="s">
        <v>6</v>
      </c>
      <c r="B15" s="111">
        <v>18.2</v>
      </c>
      <c r="C15" s="111">
        <v>22.9</v>
      </c>
      <c r="D15" s="111">
        <v>13.6</v>
      </c>
      <c r="E15" s="85">
        <v>13.1</v>
      </c>
      <c r="F15" s="85">
        <v>16.100000000000001</v>
      </c>
      <c r="G15" s="85">
        <v>10.1</v>
      </c>
      <c r="H15" s="85">
        <v>11.4</v>
      </c>
      <c r="I15" s="85">
        <v>13.7</v>
      </c>
      <c r="J15" s="85">
        <v>9.1</v>
      </c>
      <c r="K15" s="85">
        <v>4.3</v>
      </c>
    </row>
    <row r="16" spans="1:11" ht="12.75" customHeight="1">
      <c r="A16" s="216" t="s">
        <v>5</v>
      </c>
      <c r="B16" s="219" t="s">
        <v>225</v>
      </c>
      <c r="C16" s="219" t="s">
        <v>225</v>
      </c>
      <c r="D16" s="219" t="s">
        <v>225</v>
      </c>
      <c r="E16" s="218">
        <v>10.8</v>
      </c>
      <c r="F16" s="218">
        <v>12.8</v>
      </c>
      <c r="G16" s="218">
        <v>8.8000000000000007</v>
      </c>
      <c r="H16" s="218">
        <v>9.6999999999999993</v>
      </c>
      <c r="I16" s="218">
        <v>11.2</v>
      </c>
      <c r="J16" s="218">
        <v>8.1999999999999993</v>
      </c>
      <c r="K16" s="218">
        <v>2.2999999999999998</v>
      </c>
    </row>
    <row r="17" spans="1:11" s="221" customFormat="1" ht="12.75" customHeight="1">
      <c r="A17" s="1" t="s">
        <v>26</v>
      </c>
      <c r="B17" s="84">
        <v>29.8</v>
      </c>
      <c r="C17" s="84">
        <v>29.9</v>
      </c>
      <c r="D17" s="84">
        <v>29.6</v>
      </c>
      <c r="E17" s="85">
        <v>19.7</v>
      </c>
      <c r="F17" s="85">
        <v>22.2</v>
      </c>
      <c r="G17" s="85">
        <v>17.100000000000001</v>
      </c>
      <c r="H17" s="85">
        <v>20.100000000000001</v>
      </c>
      <c r="I17" s="85">
        <v>23.6</v>
      </c>
      <c r="J17" s="85">
        <v>16.5</v>
      </c>
      <c r="K17" s="85">
        <v>15.2</v>
      </c>
    </row>
    <row r="18" spans="1:11" ht="12.75" customHeight="1">
      <c r="A18" s="27" t="s">
        <v>9</v>
      </c>
      <c r="B18" s="83">
        <v>25.1</v>
      </c>
      <c r="C18" s="83">
        <v>28.5</v>
      </c>
      <c r="D18" s="83">
        <v>21.7</v>
      </c>
      <c r="E18" s="86">
        <v>18.2</v>
      </c>
      <c r="F18" s="86">
        <v>21</v>
      </c>
      <c r="G18" s="86">
        <v>15.2</v>
      </c>
      <c r="H18" s="86">
        <v>17.600000000000001</v>
      </c>
      <c r="I18" s="86">
        <v>20.5</v>
      </c>
      <c r="J18" s="86">
        <v>14.5</v>
      </c>
      <c r="K18" s="86">
        <v>6.6</v>
      </c>
    </row>
    <row r="19" spans="1:11" ht="12.75" customHeight="1">
      <c r="A19" s="1" t="s">
        <v>29</v>
      </c>
      <c r="B19" s="152" t="s">
        <v>225</v>
      </c>
      <c r="C19" s="152" t="s">
        <v>225</v>
      </c>
      <c r="D19" s="152" t="s">
        <v>225</v>
      </c>
      <c r="E19" s="85">
        <v>4.0999999999999996</v>
      </c>
      <c r="F19" s="85">
        <v>4.8</v>
      </c>
      <c r="G19" s="85">
        <v>3.4</v>
      </c>
      <c r="H19" s="85">
        <v>4.2</v>
      </c>
      <c r="I19" s="85">
        <v>4.5999999999999996</v>
      </c>
      <c r="J19" s="85">
        <v>3.6</v>
      </c>
      <c r="K19" s="85">
        <v>1</v>
      </c>
    </row>
    <row r="20" spans="1:11" ht="12.75" customHeight="1">
      <c r="A20" s="27" t="s">
        <v>11</v>
      </c>
      <c r="B20" s="151" t="s">
        <v>225</v>
      </c>
      <c r="C20" s="151" t="s">
        <v>225</v>
      </c>
      <c r="D20" s="151" t="s">
        <v>225</v>
      </c>
      <c r="E20" s="86">
        <v>11.6</v>
      </c>
      <c r="F20" s="86">
        <v>15.8</v>
      </c>
      <c r="G20" s="86">
        <v>7.5</v>
      </c>
      <c r="H20" s="86">
        <v>10.6</v>
      </c>
      <c r="I20" s="86">
        <v>14.7</v>
      </c>
      <c r="J20" s="86">
        <v>6.3</v>
      </c>
      <c r="K20" s="86">
        <v>5</v>
      </c>
    </row>
    <row r="21" spans="1:11" ht="12.75" customHeight="1">
      <c r="A21" s="1" t="s">
        <v>12</v>
      </c>
      <c r="B21" s="84">
        <v>16.5</v>
      </c>
      <c r="C21" s="84">
        <v>20</v>
      </c>
      <c r="D21" s="84">
        <v>12.8</v>
      </c>
      <c r="E21" s="85">
        <v>7.4</v>
      </c>
      <c r="F21" s="85">
        <v>10</v>
      </c>
      <c r="G21" s="85">
        <v>4.5999999999999996</v>
      </c>
      <c r="H21" s="85">
        <v>6.5</v>
      </c>
      <c r="I21" s="85">
        <v>8.1</v>
      </c>
      <c r="J21" s="85">
        <v>4.5999999999999996</v>
      </c>
      <c r="K21" s="85">
        <v>2.4</v>
      </c>
    </row>
    <row r="22" spans="1:11" ht="12.75" customHeight="1">
      <c r="A22" s="27" t="s">
        <v>13</v>
      </c>
      <c r="B22" s="83">
        <v>16.8</v>
      </c>
      <c r="C22" s="83">
        <v>15.9</v>
      </c>
      <c r="D22" s="83">
        <v>17.600000000000001</v>
      </c>
      <c r="E22" s="86">
        <v>6.2</v>
      </c>
      <c r="F22" s="86">
        <v>7.6</v>
      </c>
      <c r="G22" s="86">
        <v>4.8</v>
      </c>
      <c r="H22" s="86">
        <v>8.1</v>
      </c>
      <c r="I22" s="86">
        <v>10.7</v>
      </c>
      <c r="J22" s="86">
        <v>5.5</v>
      </c>
      <c r="K22" s="86">
        <v>4.5</v>
      </c>
    </row>
    <row r="23" spans="1:11" ht="12.75" customHeight="1">
      <c r="A23" s="1" t="s">
        <v>15</v>
      </c>
      <c r="B23" s="111">
        <v>54.2</v>
      </c>
      <c r="C23" s="111">
        <v>52.5</v>
      </c>
      <c r="D23" s="111">
        <v>56.1</v>
      </c>
      <c r="E23" s="85">
        <v>23.6</v>
      </c>
      <c r="F23" s="85">
        <v>29.6</v>
      </c>
      <c r="G23" s="85">
        <v>17.100000000000001</v>
      </c>
      <c r="H23" s="85">
        <v>22.6</v>
      </c>
      <c r="I23" s="85">
        <v>27.5</v>
      </c>
      <c r="J23" s="85">
        <v>17.600000000000001</v>
      </c>
      <c r="K23" s="85">
        <v>15.5</v>
      </c>
    </row>
    <row r="24" spans="1:11" ht="12.75" customHeight="1">
      <c r="A24" s="27" t="s">
        <v>16</v>
      </c>
      <c r="B24" s="83">
        <v>15.4</v>
      </c>
      <c r="C24" s="83">
        <v>16.600000000000001</v>
      </c>
      <c r="D24" s="83">
        <v>14.1</v>
      </c>
      <c r="E24" s="86">
        <v>9.1</v>
      </c>
      <c r="F24" s="86">
        <v>10.8</v>
      </c>
      <c r="G24" s="86">
        <v>7.2</v>
      </c>
      <c r="H24" s="86">
        <v>8.8000000000000007</v>
      </c>
      <c r="I24" s="86">
        <v>10.199999999999999</v>
      </c>
      <c r="J24" s="86">
        <v>7.3</v>
      </c>
      <c r="K24" s="86">
        <v>5.9</v>
      </c>
    </row>
    <row r="25" spans="1:11" ht="12.75" customHeight="1">
      <c r="A25" s="1" t="s">
        <v>27</v>
      </c>
      <c r="B25" s="84">
        <v>12.9</v>
      </c>
      <c r="C25" s="84">
        <v>12.8</v>
      </c>
      <c r="D25" s="84">
        <v>12.9</v>
      </c>
      <c r="E25" s="85">
        <v>16.600000000000001</v>
      </c>
      <c r="F25" s="85">
        <v>19.899999999999999</v>
      </c>
      <c r="G25" s="85">
        <v>13.1</v>
      </c>
      <c r="H25" s="85">
        <v>14.8</v>
      </c>
      <c r="I25" s="85">
        <v>17.600000000000001</v>
      </c>
      <c r="J25" s="85">
        <v>11.9</v>
      </c>
      <c r="K25" s="85">
        <v>10.9</v>
      </c>
    </row>
    <row r="26" spans="1:11" ht="12.75" customHeight="1">
      <c r="A26" s="27" t="s">
        <v>17</v>
      </c>
      <c r="B26" s="83">
        <v>10.199999999999999</v>
      </c>
      <c r="C26" s="83">
        <v>9.6</v>
      </c>
      <c r="D26" s="83">
        <v>10.7</v>
      </c>
      <c r="E26" s="86">
        <v>8.3000000000000007</v>
      </c>
      <c r="F26" s="86">
        <v>8.8000000000000007</v>
      </c>
      <c r="G26" s="86">
        <v>7.8</v>
      </c>
      <c r="H26" s="86">
        <v>7.6</v>
      </c>
      <c r="I26" s="86">
        <v>7.9</v>
      </c>
      <c r="J26" s="86">
        <v>7.3</v>
      </c>
      <c r="K26" s="86">
        <v>4.0999999999999996</v>
      </c>
    </row>
    <row r="27" spans="1:11" ht="12.75" customHeight="1">
      <c r="A27" s="1" t="s">
        <v>18</v>
      </c>
      <c r="B27" s="152" t="s">
        <v>225</v>
      </c>
      <c r="C27" s="152" t="s">
        <v>225</v>
      </c>
      <c r="D27" s="152" t="s">
        <v>225</v>
      </c>
      <c r="E27" s="85">
        <v>5.6</v>
      </c>
      <c r="F27" s="85">
        <v>7.4</v>
      </c>
      <c r="G27" s="85">
        <v>3.7</v>
      </c>
      <c r="H27" s="85">
        <v>5.7</v>
      </c>
      <c r="I27" s="85">
        <v>7.8</v>
      </c>
      <c r="J27" s="85">
        <v>3.5</v>
      </c>
      <c r="K27" s="85">
        <v>2.2000000000000002</v>
      </c>
    </row>
    <row r="28" spans="1:11" ht="12.75" customHeight="1">
      <c r="A28" s="27" t="s">
        <v>19</v>
      </c>
      <c r="B28" s="83">
        <v>43.6</v>
      </c>
      <c r="C28" s="83">
        <v>50.9</v>
      </c>
      <c r="D28" s="83">
        <v>36.299999999999997</v>
      </c>
      <c r="E28" s="86">
        <v>23.2</v>
      </c>
      <c r="F28" s="86">
        <v>28.2</v>
      </c>
      <c r="G28" s="86">
        <v>18.100000000000001</v>
      </c>
      <c r="H28" s="86">
        <v>20.8</v>
      </c>
      <c r="I28" s="86">
        <v>27.1</v>
      </c>
      <c r="J28" s="86">
        <v>14.3</v>
      </c>
      <c r="K28" s="86">
        <v>11.5</v>
      </c>
    </row>
    <row r="29" spans="1:11" ht="12.75" customHeight="1">
      <c r="A29" s="1" t="s">
        <v>39</v>
      </c>
      <c r="B29" s="152" t="s">
        <v>225</v>
      </c>
      <c r="C29" s="152" t="s">
        <v>225</v>
      </c>
      <c r="D29" s="152" t="s">
        <v>225</v>
      </c>
      <c r="E29" s="85">
        <v>13.5</v>
      </c>
      <c r="F29" s="85">
        <v>11.9</v>
      </c>
      <c r="G29" s="85">
        <v>15.2</v>
      </c>
      <c r="H29" s="85">
        <v>11.7</v>
      </c>
      <c r="I29" s="85">
        <v>11.1</v>
      </c>
      <c r="J29" s="85">
        <v>12.3</v>
      </c>
      <c r="K29" s="85">
        <v>1.9</v>
      </c>
    </row>
    <row r="30" spans="1:11" ht="12.75" customHeight="1">
      <c r="A30" s="27" t="s">
        <v>20</v>
      </c>
      <c r="B30" s="83">
        <v>22.9</v>
      </c>
      <c r="C30" s="83">
        <v>23.8</v>
      </c>
      <c r="D30" s="83">
        <v>22</v>
      </c>
      <c r="E30" s="86">
        <v>17.5</v>
      </c>
      <c r="F30" s="86">
        <v>18.5</v>
      </c>
      <c r="G30" s="86">
        <v>16.600000000000001</v>
      </c>
      <c r="H30" s="86">
        <v>17.399999999999999</v>
      </c>
      <c r="I30" s="86">
        <v>18</v>
      </c>
      <c r="J30" s="86">
        <v>16.7</v>
      </c>
      <c r="K30" s="86">
        <v>9.1999999999999993</v>
      </c>
    </row>
    <row r="31" spans="1:11" ht="12.75" customHeight="1">
      <c r="A31" s="1" t="s">
        <v>24</v>
      </c>
      <c r="B31" s="111">
        <v>7.3</v>
      </c>
      <c r="C31" s="111">
        <v>8.6999999999999993</v>
      </c>
      <c r="D31" s="111">
        <v>5.8</v>
      </c>
      <c r="E31" s="85">
        <v>6.6</v>
      </c>
      <c r="F31" s="85">
        <v>7.8</v>
      </c>
      <c r="G31" s="85">
        <v>5.4</v>
      </c>
      <c r="H31" s="85">
        <v>7.5</v>
      </c>
      <c r="I31" s="85">
        <v>8.5</v>
      </c>
      <c r="J31" s="85">
        <v>6.3</v>
      </c>
      <c r="K31" s="85">
        <v>3.8</v>
      </c>
    </row>
    <row r="32" spans="1:11" ht="12.75" customHeight="1">
      <c r="A32" s="27" t="s">
        <v>28</v>
      </c>
      <c r="B32" s="83">
        <v>7.3</v>
      </c>
      <c r="C32" s="83">
        <v>7.4</v>
      </c>
      <c r="D32" s="83">
        <v>7.1</v>
      </c>
      <c r="E32" s="86">
        <v>6.3</v>
      </c>
      <c r="F32" s="86">
        <v>6.8</v>
      </c>
      <c r="G32" s="86">
        <v>5.7</v>
      </c>
      <c r="H32" s="86">
        <v>5.5</v>
      </c>
      <c r="I32" s="86">
        <v>5.7</v>
      </c>
      <c r="J32" s="86">
        <v>5.3</v>
      </c>
      <c r="K32" s="86">
        <v>3.2</v>
      </c>
    </row>
    <row r="33" spans="1:11" ht="12.75" customHeight="1">
      <c r="A33" s="1" t="s">
        <v>22</v>
      </c>
      <c r="B33" s="152" t="s">
        <v>225</v>
      </c>
      <c r="C33" s="152" t="s">
        <v>225</v>
      </c>
      <c r="D33" s="152" t="s">
        <v>225</v>
      </c>
      <c r="E33" s="85">
        <v>5.0999999999999996</v>
      </c>
      <c r="F33" s="85">
        <v>5.4</v>
      </c>
      <c r="G33" s="85">
        <v>4.5999999999999996</v>
      </c>
      <c r="H33" s="85">
        <v>5.3</v>
      </c>
      <c r="I33" s="85">
        <v>6</v>
      </c>
      <c r="J33" s="85">
        <v>4.5999999999999996</v>
      </c>
      <c r="K33" s="85">
        <v>1.2</v>
      </c>
    </row>
    <row r="34" spans="1:11" ht="12.75" customHeight="1">
      <c r="A34" s="27" t="s">
        <v>21</v>
      </c>
      <c r="B34" s="151" t="s">
        <v>225</v>
      </c>
      <c r="C34" s="151" t="s">
        <v>225</v>
      </c>
      <c r="D34" s="151" t="s">
        <v>225</v>
      </c>
      <c r="E34" s="86">
        <v>4.2</v>
      </c>
      <c r="F34" s="86">
        <v>5.7</v>
      </c>
      <c r="G34" s="86">
        <v>2.5</v>
      </c>
      <c r="H34" s="86">
        <v>4.4000000000000004</v>
      </c>
      <c r="I34" s="86">
        <v>5.4</v>
      </c>
      <c r="J34" s="86">
        <v>3.2</v>
      </c>
      <c r="K34" s="86">
        <v>1.1000000000000001</v>
      </c>
    </row>
    <row r="35" spans="1:11" ht="12.75" customHeight="1">
      <c r="A35" s="1" t="s">
        <v>7</v>
      </c>
      <c r="B35" s="111">
        <v>29.1</v>
      </c>
      <c r="C35" s="111">
        <v>35</v>
      </c>
      <c r="D35" s="111">
        <v>23.2</v>
      </c>
      <c r="E35" s="85">
        <v>26.5</v>
      </c>
      <c r="F35" s="85">
        <v>31</v>
      </c>
      <c r="G35" s="85">
        <v>21.9</v>
      </c>
      <c r="H35" s="85">
        <v>24.9</v>
      </c>
      <c r="I35" s="85">
        <v>28.8</v>
      </c>
      <c r="J35" s="85">
        <v>20.8</v>
      </c>
      <c r="K35" s="85">
        <v>9.3000000000000007</v>
      </c>
    </row>
    <row r="36" spans="1:11" ht="12.75" customHeight="1">
      <c r="A36" s="27" t="s">
        <v>2</v>
      </c>
      <c r="B36" s="151" t="s">
        <v>225</v>
      </c>
      <c r="C36" s="151" t="s">
        <v>225</v>
      </c>
      <c r="D36" s="151" t="s">
        <v>225</v>
      </c>
      <c r="E36" s="86">
        <v>4.9000000000000004</v>
      </c>
      <c r="F36" s="86">
        <v>5.4</v>
      </c>
      <c r="G36" s="86">
        <v>4.4000000000000004</v>
      </c>
      <c r="H36" s="86">
        <v>5.5</v>
      </c>
      <c r="I36" s="86">
        <v>6.1</v>
      </c>
      <c r="J36" s="86">
        <v>4.9000000000000004</v>
      </c>
      <c r="K36" s="86">
        <v>1.7</v>
      </c>
    </row>
    <row r="37" spans="1:11" ht="12.75" customHeight="1">
      <c r="A37" s="1" t="s">
        <v>30</v>
      </c>
      <c r="B37" s="152" t="s">
        <v>225</v>
      </c>
      <c r="C37" s="152" t="s">
        <v>225</v>
      </c>
      <c r="D37" s="152" t="s">
        <v>225</v>
      </c>
      <c r="E37" s="85">
        <v>41.9</v>
      </c>
      <c r="F37" s="85">
        <v>37.700000000000003</v>
      </c>
      <c r="G37" s="85">
        <v>45.7</v>
      </c>
      <c r="H37" s="85">
        <v>39.6</v>
      </c>
      <c r="I37" s="85">
        <v>36.1</v>
      </c>
      <c r="J37" s="85">
        <v>43</v>
      </c>
      <c r="K37" s="85">
        <v>17.3</v>
      </c>
    </row>
    <row r="38" spans="1:11" ht="12.75" customHeight="1">
      <c r="A38" s="27" t="s">
        <v>14</v>
      </c>
      <c r="B38" s="83">
        <v>13.9</v>
      </c>
      <c r="C38" s="83">
        <v>14.4</v>
      </c>
      <c r="D38" s="83">
        <v>13.4</v>
      </c>
      <c r="E38" s="86">
        <v>11.2</v>
      </c>
      <c r="F38" s="86">
        <v>12.1</v>
      </c>
      <c r="G38" s="86">
        <v>10.3</v>
      </c>
      <c r="H38" s="86">
        <v>11.5</v>
      </c>
      <c r="I38" s="86">
        <v>12.2</v>
      </c>
      <c r="J38" s="86">
        <v>10.7</v>
      </c>
      <c r="K38" s="86">
        <v>3.2</v>
      </c>
    </row>
    <row r="39" spans="1:11" ht="12.75" customHeight="1">
      <c r="A39" s="1" t="s">
        <v>25</v>
      </c>
      <c r="B39" s="111">
        <v>18.2</v>
      </c>
      <c r="C39" s="111">
        <v>18.8</v>
      </c>
      <c r="D39" s="111">
        <v>17.5</v>
      </c>
      <c r="E39" s="85">
        <v>15</v>
      </c>
      <c r="F39" s="85">
        <v>16.2</v>
      </c>
      <c r="G39" s="85">
        <v>13.8</v>
      </c>
      <c r="H39" s="85">
        <v>13.6</v>
      </c>
      <c r="I39" s="85">
        <v>14.7</v>
      </c>
      <c r="J39" s="85">
        <v>12.4</v>
      </c>
      <c r="K39" s="85">
        <v>5.8</v>
      </c>
    </row>
    <row r="40" spans="1:11" ht="12.75" customHeight="1">
      <c r="A40" s="27" t="s">
        <v>10</v>
      </c>
      <c r="B40" s="83">
        <v>18.5</v>
      </c>
      <c r="C40" s="83">
        <v>25</v>
      </c>
      <c r="D40" s="83">
        <v>13.9</v>
      </c>
      <c r="E40" s="86">
        <v>11.3</v>
      </c>
      <c r="F40" s="86">
        <v>15.1</v>
      </c>
      <c r="G40" s="86">
        <v>8.1</v>
      </c>
      <c r="H40" s="86">
        <v>11.4</v>
      </c>
      <c r="I40" s="86">
        <v>16.5</v>
      </c>
      <c r="J40" s="86">
        <v>7</v>
      </c>
      <c r="K40" s="86">
        <v>6</v>
      </c>
    </row>
    <row r="41" spans="1:11" ht="28.5" customHeight="1">
      <c r="A41" s="425" t="s">
        <v>212</v>
      </c>
      <c r="B41" s="425"/>
      <c r="C41" s="425"/>
      <c r="D41" s="425"/>
      <c r="E41" s="425"/>
      <c r="F41" s="425"/>
      <c r="G41" s="425"/>
      <c r="H41" s="425"/>
      <c r="I41" s="425"/>
      <c r="J41" s="425"/>
      <c r="K41" s="425"/>
    </row>
    <row r="42" spans="1:11" ht="12.75" customHeight="1">
      <c r="A42" s="422" t="s">
        <v>37</v>
      </c>
      <c r="B42" s="422"/>
      <c r="C42" s="422"/>
      <c r="D42" s="422"/>
      <c r="E42" s="422"/>
      <c r="F42" s="422"/>
      <c r="G42" s="422"/>
      <c r="H42" s="422"/>
      <c r="I42" s="422"/>
      <c r="J42" s="422"/>
      <c r="K42" s="422"/>
    </row>
  </sheetData>
  <mergeCells count="18">
    <mergeCell ref="A3:A6"/>
    <mergeCell ref="E3:G3"/>
    <mergeCell ref="E4:E5"/>
    <mergeCell ref="F4:F5"/>
    <mergeCell ref="G4:G5"/>
    <mergeCell ref="B3:D3"/>
    <mergeCell ref="B4:B5"/>
    <mergeCell ref="C4:C5"/>
    <mergeCell ref="D4:D5"/>
    <mergeCell ref="I4:I5"/>
    <mergeCell ref="J4:J5"/>
    <mergeCell ref="A2:K2"/>
    <mergeCell ref="A42:K42"/>
    <mergeCell ref="H4:H5"/>
    <mergeCell ref="H3:K3"/>
    <mergeCell ref="K4:K5"/>
    <mergeCell ref="B6:K6"/>
    <mergeCell ref="A41:K41"/>
  </mergeCells>
  <phoneticPr fontId="24" type="noConversion"/>
  <hyperlinks>
    <hyperlink ref="A1" location="Inhalt!A1" display="zurück zum Inhalt"/>
  </hyperlinks>
  <pageMargins left="0.78740157499999996" right="0.78740157499999996" top="0.984251969" bottom="0.984251969" header="0.4921259845" footer="0.4921259845"/>
  <pageSetup paperSize="9" scale="7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N41"/>
  <sheetViews>
    <sheetView zoomScaleNormal="100" workbookViewId="0"/>
  </sheetViews>
  <sheetFormatPr baseColWidth="10" defaultColWidth="10.28515625" defaultRowHeight="12.75"/>
  <cols>
    <col min="1" max="1" width="19.7109375" style="5" customWidth="1"/>
    <col min="2" max="13" width="7.7109375" style="5" customWidth="1"/>
    <col min="14" max="16384" width="10.28515625" style="5"/>
  </cols>
  <sheetData>
    <row r="1" spans="1:14" ht="25.5" customHeight="1">
      <c r="A1" s="281" t="s">
        <v>251</v>
      </c>
    </row>
    <row r="2" spans="1:14" s="4" customFormat="1" ht="30" customHeight="1">
      <c r="A2" s="310" t="s">
        <v>153</v>
      </c>
      <c r="B2" s="310"/>
      <c r="C2" s="310"/>
      <c r="D2" s="310"/>
      <c r="E2" s="310"/>
      <c r="F2" s="310"/>
      <c r="G2" s="310"/>
      <c r="H2" s="310"/>
      <c r="I2" s="310"/>
      <c r="J2" s="310"/>
      <c r="K2" s="310"/>
      <c r="L2" s="310"/>
      <c r="M2" s="310"/>
    </row>
    <row r="3" spans="1:14" s="4" customFormat="1">
      <c r="A3" s="356" t="s">
        <v>31</v>
      </c>
      <c r="B3" s="359">
        <v>2000</v>
      </c>
      <c r="C3" s="360"/>
      <c r="D3" s="374"/>
      <c r="E3" s="359">
        <v>2005</v>
      </c>
      <c r="F3" s="360"/>
      <c r="G3" s="374"/>
      <c r="H3" s="359">
        <v>2011</v>
      </c>
      <c r="I3" s="360"/>
      <c r="J3" s="360"/>
      <c r="K3" s="359">
        <v>2012</v>
      </c>
      <c r="L3" s="360"/>
      <c r="M3" s="360"/>
    </row>
    <row r="4" spans="1:14" s="4" customFormat="1" ht="27" customHeight="1">
      <c r="A4" s="357"/>
      <c r="B4" s="25" t="s">
        <v>158</v>
      </c>
      <c r="C4" s="25" t="s">
        <v>163</v>
      </c>
      <c r="D4" s="25" t="s">
        <v>164</v>
      </c>
      <c r="E4" s="25" t="s">
        <v>158</v>
      </c>
      <c r="F4" s="25" t="s">
        <v>163</v>
      </c>
      <c r="G4" s="25" t="s">
        <v>164</v>
      </c>
      <c r="H4" s="25" t="s">
        <v>158</v>
      </c>
      <c r="I4" s="25" t="s">
        <v>163</v>
      </c>
      <c r="J4" s="25" t="s">
        <v>164</v>
      </c>
      <c r="K4" s="25" t="s">
        <v>158</v>
      </c>
      <c r="L4" s="25" t="s">
        <v>163</v>
      </c>
      <c r="M4" s="26" t="s">
        <v>164</v>
      </c>
    </row>
    <row r="5" spans="1:14" s="4" customFormat="1" ht="12.75" customHeight="1">
      <c r="A5" s="358"/>
      <c r="B5" s="324" t="s">
        <v>35</v>
      </c>
      <c r="C5" s="326"/>
      <c r="D5" s="326"/>
      <c r="E5" s="326"/>
      <c r="F5" s="326"/>
      <c r="G5" s="326"/>
      <c r="H5" s="326"/>
      <c r="I5" s="326"/>
      <c r="J5" s="326"/>
      <c r="K5" s="326"/>
      <c r="L5" s="326"/>
      <c r="M5" s="326"/>
      <c r="N5" s="109"/>
    </row>
    <row r="6" spans="1:14" ht="14.25" customHeight="1">
      <c r="A6" s="1" t="s">
        <v>202</v>
      </c>
      <c r="B6" s="182">
        <v>7.1</v>
      </c>
      <c r="C6" s="189">
        <v>6.7</v>
      </c>
      <c r="D6" s="179">
        <v>7.6</v>
      </c>
      <c r="E6" s="195">
        <v>9.6</v>
      </c>
      <c r="F6" s="196">
        <v>8.8000000000000007</v>
      </c>
      <c r="G6" s="186">
        <v>10.4</v>
      </c>
      <c r="H6" s="195">
        <v>8.9</v>
      </c>
      <c r="I6" s="196">
        <v>8.1999999999999993</v>
      </c>
      <c r="J6" s="186">
        <v>9.6</v>
      </c>
      <c r="K6" s="195">
        <v>9</v>
      </c>
      <c r="L6" s="196">
        <v>8.4</v>
      </c>
      <c r="M6" s="192">
        <v>9.6999999999999993</v>
      </c>
      <c r="N6" s="110"/>
    </row>
    <row r="7" spans="1:14" s="221" customFormat="1" ht="12.75" customHeight="1">
      <c r="A7" s="216" t="s">
        <v>0</v>
      </c>
      <c r="B7" s="218">
        <v>6.2</v>
      </c>
      <c r="C7" s="222">
        <v>6.7</v>
      </c>
      <c r="D7" s="223">
        <v>5.7</v>
      </c>
      <c r="E7" s="218">
        <v>8.3000000000000007</v>
      </c>
      <c r="F7" s="222">
        <v>8.1999999999999993</v>
      </c>
      <c r="G7" s="222">
        <v>8.5</v>
      </c>
      <c r="H7" s="218">
        <v>7.1</v>
      </c>
      <c r="I7" s="222">
        <v>6.7</v>
      </c>
      <c r="J7" s="222">
        <v>7.4</v>
      </c>
      <c r="K7" s="218">
        <v>6.6</v>
      </c>
      <c r="L7" s="222">
        <v>6.2</v>
      </c>
      <c r="M7" s="222">
        <v>6.9</v>
      </c>
      <c r="N7" s="227"/>
    </row>
    <row r="8" spans="1:14" s="221" customFormat="1" ht="12.75" customHeight="1">
      <c r="A8" s="1" t="s">
        <v>1</v>
      </c>
      <c r="B8" s="188" t="s">
        <v>225</v>
      </c>
      <c r="C8" s="193" t="s">
        <v>225</v>
      </c>
      <c r="D8" s="184" t="s">
        <v>225</v>
      </c>
      <c r="E8" s="85">
        <v>1.3</v>
      </c>
      <c r="F8" s="186">
        <v>1.3</v>
      </c>
      <c r="G8" s="186">
        <v>1.2</v>
      </c>
      <c r="H8" s="85">
        <v>1.3</v>
      </c>
      <c r="I8" s="186">
        <v>1.3</v>
      </c>
      <c r="J8" s="186">
        <v>1.4</v>
      </c>
      <c r="K8" s="85">
        <v>1.5</v>
      </c>
      <c r="L8" s="186">
        <v>1.4</v>
      </c>
      <c r="M8" s="192">
        <v>1.5</v>
      </c>
      <c r="N8" s="227"/>
    </row>
    <row r="9" spans="1:14" s="221" customFormat="1" ht="12.75" customHeight="1">
      <c r="A9" s="216" t="s">
        <v>3</v>
      </c>
      <c r="B9" s="225">
        <v>19.399999999999999</v>
      </c>
      <c r="C9" s="224">
        <v>17.100000000000001</v>
      </c>
      <c r="D9" s="226">
        <v>21.8</v>
      </c>
      <c r="E9" s="218">
        <v>27.4</v>
      </c>
      <c r="F9" s="222">
        <v>23.6</v>
      </c>
      <c r="G9" s="222">
        <v>31.2</v>
      </c>
      <c r="H9" s="218">
        <v>32.299999999999997</v>
      </c>
      <c r="I9" s="222">
        <v>25.6</v>
      </c>
      <c r="J9" s="222">
        <v>39</v>
      </c>
      <c r="K9" s="218">
        <v>31.6</v>
      </c>
      <c r="L9" s="222">
        <v>25.4</v>
      </c>
      <c r="M9" s="224">
        <v>37.799999999999997</v>
      </c>
      <c r="N9" s="227"/>
    </row>
    <row r="10" spans="1:14" s="221" customFormat="1" ht="12.75" customHeight="1">
      <c r="A10" s="1" t="s">
        <v>36</v>
      </c>
      <c r="B10" s="107">
        <v>5.2</v>
      </c>
      <c r="C10" s="192">
        <v>5.6</v>
      </c>
      <c r="D10" s="179">
        <v>4.8</v>
      </c>
      <c r="E10" s="85">
        <v>7.7</v>
      </c>
      <c r="F10" s="186">
        <v>8</v>
      </c>
      <c r="G10" s="186">
        <v>7.4</v>
      </c>
      <c r="H10" s="85">
        <v>7.8</v>
      </c>
      <c r="I10" s="186">
        <v>7.9</v>
      </c>
      <c r="J10" s="186">
        <v>7.7</v>
      </c>
      <c r="K10" s="85">
        <v>7.9</v>
      </c>
      <c r="L10" s="186">
        <v>8.1</v>
      </c>
      <c r="M10" s="192">
        <v>7.8</v>
      </c>
      <c r="N10" s="227"/>
    </row>
    <row r="11" spans="1:14" ht="12.75" customHeight="1">
      <c r="A11" s="27" t="s">
        <v>4</v>
      </c>
      <c r="B11" s="108">
        <v>6.5</v>
      </c>
      <c r="C11" s="190">
        <v>4.5</v>
      </c>
      <c r="D11" s="178">
        <v>8.1999999999999993</v>
      </c>
      <c r="E11" s="86">
        <v>5.9</v>
      </c>
      <c r="F11" s="187">
        <v>4.3</v>
      </c>
      <c r="G11" s="187">
        <v>7.3</v>
      </c>
      <c r="H11" s="86">
        <v>12</v>
      </c>
      <c r="I11" s="187">
        <v>9.1999999999999993</v>
      </c>
      <c r="J11" s="187">
        <v>14.5</v>
      </c>
      <c r="K11" s="86">
        <v>12.9</v>
      </c>
      <c r="L11" s="187">
        <v>10.6</v>
      </c>
      <c r="M11" s="190">
        <v>14.9</v>
      </c>
      <c r="N11" s="110"/>
    </row>
    <row r="12" spans="1:14" ht="12.75" customHeight="1">
      <c r="A12" s="1" t="s">
        <v>23</v>
      </c>
      <c r="B12" s="107">
        <v>17.5</v>
      </c>
      <c r="C12" s="192">
        <v>15.5</v>
      </c>
      <c r="D12" s="179">
        <v>19.600000000000001</v>
      </c>
      <c r="E12" s="85">
        <v>22.5</v>
      </c>
      <c r="F12" s="186">
        <v>19</v>
      </c>
      <c r="G12" s="186">
        <v>26.1</v>
      </c>
      <c r="H12" s="85">
        <v>23.8</v>
      </c>
      <c r="I12" s="186">
        <v>19.899999999999999</v>
      </c>
      <c r="J12" s="186">
        <v>27.7</v>
      </c>
      <c r="K12" s="85">
        <v>24.5</v>
      </c>
      <c r="L12" s="186">
        <v>20.7</v>
      </c>
      <c r="M12" s="192">
        <v>28.4</v>
      </c>
      <c r="N12" s="110"/>
    </row>
    <row r="13" spans="1:14" ht="12.75" customHeight="1">
      <c r="A13" s="27" t="s">
        <v>8</v>
      </c>
      <c r="B13" s="108">
        <v>2.8</v>
      </c>
      <c r="C13" s="190">
        <v>2.6</v>
      </c>
      <c r="D13" s="178">
        <v>3.1</v>
      </c>
      <c r="E13" s="86">
        <v>5.9</v>
      </c>
      <c r="F13" s="187">
        <v>5.7</v>
      </c>
      <c r="G13" s="187">
        <v>6.1</v>
      </c>
      <c r="H13" s="86">
        <v>5.5</v>
      </c>
      <c r="I13" s="187">
        <v>5.2</v>
      </c>
      <c r="J13" s="187">
        <v>5.9</v>
      </c>
      <c r="K13" s="86">
        <v>5.7</v>
      </c>
      <c r="L13" s="187">
        <v>5.4</v>
      </c>
      <c r="M13" s="190">
        <v>6</v>
      </c>
      <c r="N13" s="110"/>
    </row>
    <row r="14" spans="1:14" ht="12.75" customHeight="1">
      <c r="A14" s="1" t="s">
        <v>6</v>
      </c>
      <c r="B14" s="85">
        <v>1</v>
      </c>
      <c r="C14" s="186">
        <v>1</v>
      </c>
      <c r="D14" s="180">
        <v>1</v>
      </c>
      <c r="E14" s="85">
        <v>1.9</v>
      </c>
      <c r="F14" s="186">
        <v>1.9</v>
      </c>
      <c r="G14" s="186">
        <v>1.8</v>
      </c>
      <c r="H14" s="85">
        <v>2.4</v>
      </c>
      <c r="I14" s="186">
        <v>2.6</v>
      </c>
      <c r="J14" s="186">
        <v>2.2999999999999998</v>
      </c>
      <c r="K14" s="85">
        <v>2.9</v>
      </c>
      <c r="L14" s="186">
        <v>3.1</v>
      </c>
      <c r="M14" s="186">
        <v>2.7</v>
      </c>
      <c r="N14" s="110"/>
    </row>
    <row r="15" spans="1:14" ht="12.75" customHeight="1">
      <c r="A15" s="27" t="s">
        <v>5</v>
      </c>
      <c r="B15" s="183" t="s">
        <v>225</v>
      </c>
      <c r="C15" s="191" t="s">
        <v>225</v>
      </c>
      <c r="D15" s="181" t="s">
        <v>225</v>
      </c>
      <c r="E15" s="86">
        <v>7.4</v>
      </c>
      <c r="F15" s="187">
        <v>6.2</v>
      </c>
      <c r="G15" s="187">
        <v>8.6</v>
      </c>
      <c r="H15" s="86">
        <v>6.8</v>
      </c>
      <c r="I15" s="187">
        <v>6.4</v>
      </c>
      <c r="J15" s="187">
        <v>7.2</v>
      </c>
      <c r="K15" s="86">
        <v>7.1</v>
      </c>
      <c r="L15" s="187">
        <v>6.7</v>
      </c>
      <c r="M15" s="190">
        <v>7.4</v>
      </c>
      <c r="N15" s="110"/>
    </row>
    <row r="16" spans="1:14" ht="12.75" customHeight="1">
      <c r="A16" s="1" t="s">
        <v>26</v>
      </c>
      <c r="B16" s="107">
        <v>23.5</v>
      </c>
      <c r="C16" s="192">
        <v>20.399999999999999</v>
      </c>
      <c r="D16" s="179">
        <v>26.7</v>
      </c>
      <c r="E16" s="85">
        <v>25.7</v>
      </c>
      <c r="F16" s="186">
        <v>21.6</v>
      </c>
      <c r="G16" s="186">
        <v>29.8</v>
      </c>
      <c r="H16" s="85">
        <v>25.9</v>
      </c>
      <c r="I16" s="186">
        <v>22.8</v>
      </c>
      <c r="J16" s="186">
        <v>29</v>
      </c>
      <c r="K16" s="85">
        <v>27.3</v>
      </c>
      <c r="L16" s="186">
        <v>23.5</v>
      </c>
      <c r="M16" s="192">
        <v>31</v>
      </c>
      <c r="N16" s="110"/>
    </row>
    <row r="17" spans="1:14" ht="12.75" customHeight="1">
      <c r="A17" s="27" t="s">
        <v>9</v>
      </c>
      <c r="B17" s="108">
        <v>4.8</v>
      </c>
      <c r="C17" s="190">
        <v>4.8</v>
      </c>
      <c r="D17" s="178">
        <v>4.8</v>
      </c>
      <c r="E17" s="86">
        <v>5.8</v>
      </c>
      <c r="F17" s="187">
        <v>5.4</v>
      </c>
      <c r="G17" s="187">
        <v>6.2</v>
      </c>
      <c r="H17" s="86">
        <v>5.7</v>
      </c>
      <c r="I17" s="187">
        <v>5.3</v>
      </c>
      <c r="J17" s="187">
        <v>6</v>
      </c>
      <c r="K17" s="86">
        <v>6.6</v>
      </c>
      <c r="L17" s="187">
        <v>6.1</v>
      </c>
      <c r="M17" s="190">
        <v>7</v>
      </c>
      <c r="N17" s="110"/>
    </row>
    <row r="18" spans="1:14" ht="12.75" customHeight="1">
      <c r="A18" s="1" t="s">
        <v>29</v>
      </c>
      <c r="B18" s="188" t="s">
        <v>225</v>
      </c>
      <c r="C18" s="193" t="s">
        <v>225</v>
      </c>
      <c r="D18" s="184" t="s">
        <v>225</v>
      </c>
      <c r="E18" s="85">
        <v>2.1</v>
      </c>
      <c r="F18" s="186">
        <v>2</v>
      </c>
      <c r="G18" s="186">
        <v>2.1</v>
      </c>
      <c r="H18" s="85">
        <v>2.2999999999999998</v>
      </c>
      <c r="I18" s="186">
        <v>2.2999999999999998</v>
      </c>
      <c r="J18" s="186">
        <v>2.2999999999999998</v>
      </c>
      <c r="K18" s="85">
        <v>2.4</v>
      </c>
      <c r="L18" s="186">
        <v>2.2999999999999998</v>
      </c>
      <c r="M18" s="192">
        <v>2.6</v>
      </c>
      <c r="N18" s="110"/>
    </row>
    <row r="19" spans="1:14" ht="12.75" customHeight="1">
      <c r="A19" s="27" t="s">
        <v>11</v>
      </c>
      <c r="B19" s="183" t="s">
        <v>225</v>
      </c>
      <c r="C19" s="191" t="s">
        <v>225</v>
      </c>
      <c r="D19" s="181" t="s">
        <v>225</v>
      </c>
      <c r="E19" s="86">
        <v>7.9</v>
      </c>
      <c r="F19" s="187">
        <v>5</v>
      </c>
      <c r="G19" s="187">
        <v>10.6</v>
      </c>
      <c r="H19" s="86">
        <v>5.0999999999999996</v>
      </c>
      <c r="I19" s="187">
        <v>3.8</v>
      </c>
      <c r="J19" s="187">
        <v>6.2</v>
      </c>
      <c r="K19" s="86">
        <v>6.9</v>
      </c>
      <c r="L19" s="187">
        <v>5.9</v>
      </c>
      <c r="M19" s="190">
        <v>7.9</v>
      </c>
      <c r="N19" s="110"/>
    </row>
    <row r="20" spans="1:14" ht="12.75" customHeight="1">
      <c r="A20" s="1" t="s">
        <v>12</v>
      </c>
      <c r="B20" s="85">
        <v>2.8</v>
      </c>
      <c r="C20" s="186">
        <v>1.9</v>
      </c>
      <c r="D20" s="180">
        <v>3.6</v>
      </c>
      <c r="E20" s="85">
        <v>6</v>
      </c>
      <c r="F20" s="186">
        <v>4.2</v>
      </c>
      <c r="G20" s="186">
        <v>7.7</v>
      </c>
      <c r="H20" s="85">
        <v>5.7</v>
      </c>
      <c r="I20" s="186">
        <v>4.3</v>
      </c>
      <c r="J20" s="186">
        <v>6.9</v>
      </c>
      <c r="K20" s="85">
        <v>5.2</v>
      </c>
      <c r="L20" s="186">
        <v>4.3</v>
      </c>
      <c r="M20" s="186">
        <v>5.9</v>
      </c>
      <c r="N20" s="110"/>
    </row>
    <row r="21" spans="1:14" ht="12.75" customHeight="1">
      <c r="A21" s="27" t="s">
        <v>13</v>
      </c>
      <c r="B21" s="108">
        <v>4.8</v>
      </c>
      <c r="C21" s="190">
        <v>5.7</v>
      </c>
      <c r="D21" s="178">
        <v>3.9</v>
      </c>
      <c r="E21" s="86">
        <v>8.5</v>
      </c>
      <c r="F21" s="187">
        <v>8.5</v>
      </c>
      <c r="G21" s="187">
        <v>8.5</v>
      </c>
      <c r="H21" s="86">
        <v>13.6</v>
      </c>
      <c r="I21" s="187">
        <v>14.2</v>
      </c>
      <c r="J21" s="187">
        <v>13</v>
      </c>
      <c r="K21" s="86">
        <v>13.9</v>
      </c>
      <c r="L21" s="187">
        <v>14</v>
      </c>
      <c r="M21" s="190">
        <v>13.8</v>
      </c>
      <c r="N21" s="110"/>
    </row>
    <row r="22" spans="1:14" ht="12.75" customHeight="1">
      <c r="A22" s="1" t="s">
        <v>15</v>
      </c>
      <c r="B22" s="107">
        <v>4.5</v>
      </c>
      <c r="C22" s="192">
        <v>5.6</v>
      </c>
      <c r="D22" s="179">
        <v>3.5</v>
      </c>
      <c r="E22" s="85">
        <v>5.3</v>
      </c>
      <c r="F22" s="186">
        <v>6</v>
      </c>
      <c r="G22" s="186">
        <v>4.5999999999999996</v>
      </c>
      <c r="H22" s="85">
        <v>6.5</v>
      </c>
      <c r="I22" s="186">
        <v>6.2</v>
      </c>
      <c r="J22" s="186">
        <v>6.8</v>
      </c>
      <c r="K22" s="85">
        <v>7</v>
      </c>
      <c r="L22" s="186">
        <v>6.7</v>
      </c>
      <c r="M22" s="192">
        <v>7.4</v>
      </c>
      <c r="N22" s="110"/>
    </row>
    <row r="23" spans="1:14" ht="12.75" customHeight="1">
      <c r="A23" s="27" t="s">
        <v>16</v>
      </c>
      <c r="B23" s="108">
        <v>15.5</v>
      </c>
      <c r="C23" s="190">
        <v>16.3</v>
      </c>
      <c r="D23" s="178">
        <v>14.7</v>
      </c>
      <c r="E23" s="86">
        <v>15.9</v>
      </c>
      <c r="F23" s="187">
        <v>15.6</v>
      </c>
      <c r="G23" s="187">
        <v>16.100000000000001</v>
      </c>
      <c r="H23" s="86">
        <v>16.7</v>
      </c>
      <c r="I23" s="187">
        <v>16.5</v>
      </c>
      <c r="J23" s="187">
        <v>16.899999999999999</v>
      </c>
      <c r="K23" s="86">
        <v>16.5</v>
      </c>
      <c r="L23" s="187">
        <v>16</v>
      </c>
      <c r="M23" s="190">
        <v>17</v>
      </c>
      <c r="N23" s="110"/>
    </row>
    <row r="24" spans="1:14" ht="12.75" customHeight="1">
      <c r="A24" s="1" t="s">
        <v>27</v>
      </c>
      <c r="B24" s="107">
        <v>13.3</v>
      </c>
      <c r="C24" s="192">
        <v>12.8</v>
      </c>
      <c r="D24" s="179">
        <v>13.8</v>
      </c>
      <c r="E24" s="85">
        <v>17.8</v>
      </c>
      <c r="F24" s="186">
        <v>16.3</v>
      </c>
      <c r="G24" s="186">
        <v>19.3</v>
      </c>
      <c r="H24" s="85">
        <v>18.2</v>
      </c>
      <c r="I24" s="186">
        <v>17.100000000000001</v>
      </c>
      <c r="J24" s="186">
        <v>19.2</v>
      </c>
      <c r="K24" s="85">
        <v>20</v>
      </c>
      <c r="L24" s="186">
        <v>18.8</v>
      </c>
      <c r="M24" s="192">
        <v>21.3</v>
      </c>
      <c r="N24" s="110"/>
    </row>
    <row r="25" spans="1:14" ht="12.75" customHeight="1">
      <c r="A25" s="27" t="s">
        <v>17</v>
      </c>
      <c r="B25" s="108">
        <v>8.3000000000000007</v>
      </c>
      <c r="C25" s="190">
        <v>9.1999999999999993</v>
      </c>
      <c r="D25" s="178">
        <v>7.4</v>
      </c>
      <c r="E25" s="86">
        <v>12.9</v>
      </c>
      <c r="F25" s="187">
        <v>12.3</v>
      </c>
      <c r="G25" s="187">
        <v>13.5</v>
      </c>
      <c r="H25" s="86">
        <v>13.4</v>
      </c>
      <c r="I25" s="187">
        <v>12.2</v>
      </c>
      <c r="J25" s="187">
        <v>14.5</v>
      </c>
      <c r="K25" s="86">
        <v>14.1</v>
      </c>
      <c r="L25" s="187">
        <v>13</v>
      </c>
      <c r="M25" s="190">
        <v>15.2</v>
      </c>
      <c r="N25" s="110"/>
    </row>
    <row r="26" spans="1:14" ht="12.75" customHeight="1">
      <c r="A26" s="1" t="s">
        <v>18</v>
      </c>
      <c r="B26" s="188" t="s">
        <v>225</v>
      </c>
      <c r="C26" s="193" t="s">
        <v>225</v>
      </c>
      <c r="D26" s="184" t="s">
        <v>225</v>
      </c>
      <c r="E26" s="85">
        <v>4.9000000000000004</v>
      </c>
      <c r="F26" s="186">
        <v>4.3</v>
      </c>
      <c r="G26" s="186">
        <v>5.4</v>
      </c>
      <c r="H26" s="85">
        <v>4.4000000000000004</v>
      </c>
      <c r="I26" s="186">
        <v>3.9</v>
      </c>
      <c r="J26" s="186">
        <v>4.9000000000000004</v>
      </c>
      <c r="K26" s="85">
        <v>4.5</v>
      </c>
      <c r="L26" s="186">
        <v>3.8</v>
      </c>
      <c r="M26" s="186">
        <v>5.0999999999999996</v>
      </c>
      <c r="N26" s="110"/>
    </row>
    <row r="27" spans="1:14" ht="12.75" customHeight="1">
      <c r="A27" s="27" t="s">
        <v>19</v>
      </c>
      <c r="B27" s="108">
        <v>3.4</v>
      </c>
      <c r="C27" s="190">
        <v>3.2</v>
      </c>
      <c r="D27" s="178">
        <v>3.5</v>
      </c>
      <c r="E27" s="86">
        <v>4.0999999999999996</v>
      </c>
      <c r="F27" s="187">
        <v>4</v>
      </c>
      <c r="G27" s="187">
        <v>4.2</v>
      </c>
      <c r="H27" s="86">
        <v>11.6</v>
      </c>
      <c r="I27" s="187">
        <v>11.1</v>
      </c>
      <c r="J27" s="187">
        <v>12.1</v>
      </c>
      <c r="K27" s="86">
        <v>10.6</v>
      </c>
      <c r="L27" s="187">
        <v>10.3</v>
      </c>
      <c r="M27" s="190">
        <v>10.9</v>
      </c>
      <c r="N27" s="110"/>
    </row>
    <row r="28" spans="1:14" ht="12.75" customHeight="1">
      <c r="A28" s="1" t="s">
        <v>39</v>
      </c>
      <c r="B28" s="188" t="s">
        <v>225</v>
      </c>
      <c r="C28" s="193" t="s">
        <v>225</v>
      </c>
      <c r="D28" s="184" t="s">
        <v>225</v>
      </c>
      <c r="E28" s="188" t="s">
        <v>225</v>
      </c>
      <c r="F28" s="193" t="s">
        <v>225</v>
      </c>
      <c r="G28" s="184" t="s">
        <v>225</v>
      </c>
      <c r="H28" s="85">
        <v>3.4</v>
      </c>
      <c r="I28" s="186">
        <v>3.4</v>
      </c>
      <c r="J28" s="186">
        <v>3.3</v>
      </c>
      <c r="K28" s="85">
        <v>4</v>
      </c>
      <c r="L28" s="186">
        <v>4</v>
      </c>
      <c r="M28" s="192">
        <v>3.9</v>
      </c>
      <c r="N28" s="110"/>
    </row>
    <row r="29" spans="1:14" ht="12.75" customHeight="1">
      <c r="A29" s="27" t="s">
        <v>20</v>
      </c>
      <c r="B29" s="108">
        <v>0.9</v>
      </c>
      <c r="C29" s="190">
        <v>0.9</v>
      </c>
      <c r="D29" s="178">
        <v>0.8</v>
      </c>
      <c r="E29" s="86">
        <v>1.6</v>
      </c>
      <c r="F29" s="187">
        <v>1.5</v>
      </c>
      <c r="G29" s="187">
        <v>1.6</v>
      </c>
      <c r="H29" s="86">
        <v>1.6</v>
      </c>
      <c r="I29" s="187">
        <v>1.6</v>
      </c>
      <c r="J29" s="187">
        <v>1.5</v>
      </c>
      <c r="K29" s="86">
        <v>1.4</v>
      </c>
      <c r="L29" s="187">
        <v>1.4</v>
      </c>
      <c r="M29" s="190">
        <v>1.3</v>
      </c>
      <c r="N29" s="110"/>
    </row>
    <row r="30" spans="1:14" ht="12.75" customHeight="1">
      <c r="A30" s="1" t="s">
        <v>24</v>
      </c>
      <c r="B30" s="107">
        <v>21.6</v>
      </c>
      <c r="C30" s="192">
        <v>19.2</v>
      </c>
      <c r="D30" s="179">
        <v>24.1</v>
      </c>
      <c r="E30" s="85">
        <v>17.399999999999999</v>
      </c>
      <c r="F30" s="186">
        <v>13</v>
      </c>
      <c r="G30" s="186">
        <v>21.9</v>
      </c>
      <c r="H30" s="85">
        <v>24.9</v>
      </c>
      <c r="I30" s="186">
        <v>18.5</v>
      </c>
      <c r="J30" s="186">
        <v>31.6</v>
      </c>
      <c r="K30" s="85">
        <v>26.7</v>
      </c>
      <c r="L30" s="186">
        <v>20</v>
      </c>
      <c r="M30" s="192">
        <v>33.5</v>
      </c>
      <c r="N30" s="110"/>
    </row>
    <row r="31" spans="1:14" ht="12.75" customHeight="1">
      <c r="A31" s="27" t="s">
        <v>28</v>
      </c>
      <c r="B31" s="86">
        <v>34.700000000000003</v>
      </c>
      <c r="C31" s="187">
        <v>40</v>
      </c>
      <c r="D31" s="185">
        <v>29.4</v>
      </c>
      <c r="E31" s="86">
        <v>27</v>
      </c>
      <c r="F31" s="187">
        <v>27.4</v>
      </c>
      <c r="G31" s="187">
        <v>26.5</v>
      </c>
      <c r="H31" s="86">
        <v>29.9</v>
      </c>
      <c r="I31" s="187">
        <v>31</v>
      </c>
      <c r="J31" s="187">
        <v>28.7</v>
      </c>
      <c r="K31" s="86">
        <v>29.9</v>
      </c>
      <c r="L31" s="187">
        <v>31.1</v>
      </c>
      <c r="M31" s="187">
        <v>28.7</v>
      </c>
      <c r="N31" s="110"/>
    </row>
    <row r="32" spans="1:14" ht="12.75" customHeight="1">
      <c r="A32" s="1" t="s">
        <v>22</v>
      </c>
      <c r="B32" s="188" t="s">
        <v>225</v>
      </c>
      <c r="C32" s="193" t="s">
        <v>225</v>
      </c>
      <c r="D32" s="184" t="s">
        <v>225</v>
      </c>
      <c r="E32" s="85">
        <v>4.5999999999999996</v>
      </c>
      <c r="F32" s="186">
        <v>4.3</v>
      </c>
      <c r="G32" s="186">
        <v>5</v>
      </c>
      <c r="H32" s="85">
        <v>3.9</v>
      </c>
      <c r="I32" s="186">
        <v>3.4</v>
      </c>
      <c r="J32" s="186">
        <v>4.4000000000000004</v>
      </c>
      <c r="K32" s="85">
        <v>3.1</v>
      </c>
      <c r="L32" s="186">
        <v>2.7</v>
      </c>
      <c r="M32" s="192">
        <v>3.5</v>
      </c>
      <c r="N32" s="110"/>
    </row>
    <row r="33" spans="1:14" ht="12.75" customHeight="1">
      <c r="A33" s="27" t="s">
        <v>21</v>
      </c>
      <c r="B33" s="183" t="s">
        <v>225</v>
      </c>
      <c r="C33" s="191" t="s">
        <v>225</v>
      </c>
      <c r="D33" s="181" t="s">
        <v>225</v>
      </c>
      <c r="E33" s="86">
        <v>15.3</v>
      </c>
      <c r="F33" s="187">
        <v>13.6</v>
      </c>
      <c r="G33" s="187">
        <v>17.2</v>
      </c>
      <c r="H33" s="86">
        <v>15.9</v>
      </c>
      <c r="I33" s="187">
        <v>13.7</v>
      </c>
      <c r="J33" s="187">
        <v>18.2</v>
      </c>
      <c r="K33" s="86">
        <v>13.8</v>
      </c>
      <c r="L33" s="187">
        <v>11.5</v>
      </c>
      <c r="M33" s="190">
        <v>16.100000000000001</v>
      </c>
      <c r="N33" s="110"/>
    </row>
    <row r="34" spans="1:14" ht="12.75" customHeight="1">
      <c r="A34" s="1" t="s">
        <v>7</v>
      </c>
      <c r="B34" s="85">
        <v>4.5</v>
      </c>
      <c r="C34" s="186">
        <v>4.0999999999999996</v>
      </c>
      <c r="D34" s="180">
        <v>4.9000000000000004</v>
      </c>
      <c r="E34" s="85">
        <v>10.5</v>
      </c>
      <c r="F34" s="186">
        <v>9.6999999999999993</v>
      </c>
      <c r="G34" s="186">
        <v>11.4</v>
      </c>
      <c r="H34" s="85">
        <v>10.8</v>
      </c>
      <c r="I34" s="186">
        <v>10</v>
      </c>
      <c r="J34" s="186">
        <v>11.6</v>
      </c>
      <c r="K34" s="85">
        <v>10.7</v>
      </c>
      <c r="L34" s="186">
        <v>9.9</v>
      </c>
      <c r="M34" s="186">
        <v>11.6</v>
      </c>
      <c r="N34" s="110"/>
    </row>
    <row r="35" spans="1:14" ht="12.75" customHeight="1">
      <c r="A35" s="27" t="s">
        <v>2</v>
      </c>
      <c r="B35" s="183" t="s">
        <v>225</v>
      </c>
      <c r="C35" s="191" t="s">
        <v>225</v>
      </c>
      <c r="D35" s="181" t="s">
        <v>225</v>
      </c>
      <c r="E35" s="86">
        <v>5.6</v>
      </c>
      <c r="F35" s="187">
        <v>5.2</v>
      </c>
      <c r="G35" s="187">
        <v>5.9</v>
      </c>
      <c r="H35" s="86">
        <v>11.4</v>
      </c>
      <c r="I35" s="187">
        <v>11.2</v>
      </c>
      <c r="J35" s="187">
        <v>11.6</v>
      </c>
      <c r="K35" s="86">
        <v>10.8</v>
      </c>
      <c r="L35" s="187">
        <v>10.5</v>
      </c>
      <c r="M35" s="190">
        <v>11.1</v>
      </c>
      <c r="N35" s="110"/>
    </row>
    <row r="36" spans="1:14" ht="12.75" customHeight="1">
      <c r="A36" s="1" t="s">
        <v>30</v>
      </c>
      <c r="B36" s="188" t="s">
        <v>225</v>
      </c>
      <c r="C36" s="193" t="s">
        <v>225</v>
      </c>
      <c r="D36" s="184" t="s">
        <v>225</v>
      </c>
      <c r="E36" s="188" t="s">
        <v>225</v>
      </c>
      <c r="F36" s="193" t="s">
        <v>225</v>
      </c>
      <c r="G36" s="184" t="s">
        <v>225</v>
      </c>
      <c r="H36" s="85">
        <v>2.9</v>
      </c>
      <c r="I36" s="186">
        <v>3</v>
      </c>
      <c r="J36" s="186">
        <v>2.7</v>
      </c>
      <c r="K36" s="85">
        <v>3.2</v>
      </c>
      <c r="L36" s="186">
        <v>3.2</v>
      </c>
      <c r="M36" s="192">
        <v>3.1</v>
      </c>
      <c r="N36" s="110"/>
    </row>
    <row r="37" spans="1:14" ht="12.75" customHeight="1">
      <c r="A37" s="27" t="s">
        <v>14</v>
      </c>
      <c r="B37" s="108">
        <v>2.9</v>
      </c>
      <c r="C37" s="190">
        <v>2.4</v>
      </c>
      <c r="D37" s="178">
        <v>3.3</v>
      </c>
      <c r="E37" s="86">
        <v>3.9</v>
      </c>
      <c r="F37" s="187">
        <v>3.2</v>
      </c>
      <c r="G37" s="187">
        <v>4.5999999999999996</v>
      </c>
      <c r="H37" s="86">
        <v>2.7</v>
      </c>
      <c r="I37" s="187">
        <v>2.6</v>
      </c>
      <c r="J37" s="187">
        <v>2.9</v>
      </c>
      <c r="K37" s="86">
        <v>2.8</v>
      </c>
      <c r="L37" s="187">
        <v>2.6</v>
      </c>
      <c r="M37" s="190">
        <v>3</v>
      </c>
      <c r="N37" s="110"/>
    </row>
    <row r="38" spans="1:14" ht="12.75" customHeight="1">
      <c r="A38" s="1" t="s">
        <v>25</v>
      </c>
      <c r="B38" s="85">
        <v>20.5</v>
      </c>
      <c r="C38" s="186">
        <v>17.600000000000001</v>
      </c>
      <c r="D38" s="186">
        <v>23.6</v>
      </c>
      <c r="E38" s="85">
        <v>27.6</v>
      </c>
      <c r="F38" s="186">
        <v>23.1</v>
      </c>
      <c r="G38" s="186">
        <v>32</v>
      </c>
      <c r="H38" s="85">
        <v>15.8</v>
      </c>
      <c r="I38" s="186">
        <v>14</v>
      </c>
      <c r="J38" s="186">
        <v>17.5</v>
      </c>
      <c r="K38" s="85">
        <v>15.8</v>
      </c>
      <c r="L38" s="186">
        <v>14.3</v>
      </c>
      <c r="M38" s="186">
        <v>17.399999999999999</v>
      </c>
      <c r="N38" s="110"/>
    </row>
    <row r="39" spans="1:14" ht="12.75" customHeight="1">
      <c r="A39" s="27" t="s">
        <v>10</v>
      </c>
      <c r="B39" s="99">
        <v>3.1</v>
      </c>
      <c r="C39" s="194">
        <v>3.1</v>
      </c>
      <c r="D39" s="187">
        <v>3.2</v>
      </c>
      <c r="E39" s="99">
        <v>5.9</v>
      </c>
      <c r="F39" s="194">
        <v>5.4</v>
      </c>
      <c r="G39" s="187">
        <v>6.3</v>
      </c>
      <c r="H39" s="99">
        <v>7.5</v>
      </c>
      <c r="I39" s="194">
        <v>7.3</v>
      </c>
      <c r="J39" s="187">
        <v>7.7</v>
      </c>
      <c r="K39" s="99">
        <v>7.4</v>
      </c>
      <c r="L39" s="194">
        <v>7</v>
      </c>
      <c r="M39" s="187">
        <v>7.8</v>
      </c>
      <c r="N39" s="110"/>
    </row>
    <row r="40" spans="1:14" ht="26.25" customHeight="1">
      <c r="A40" s="425" t="s">
        <v>40</v>
      </c>
      <c r="B40" s="425"/>
      <c r="C40" s="425"/>
      <c r="D40" s="425"/>
      <c r="E40" s="425"/>
      <c r="F40" s="425"/>
      <c r="G40" s="425"/>
      <c r="H40" s="425"/>
      <c r="I40" s="425"/>
      <c r="J40" s="425"/>
      <c r="K40" s="425"/>
      <c r="L40" s="425"/>
      <c r="M40" s="425"/>
    </row>
    <row r="41" spans="1:14" ht="12.75" customHeight="1">
      <c r="A41" s="422" t="s">
        <v>37</v>
      </c>
      <c r="B41" s="422"/>
      <c r="C41" s="422"/>
      <c r="D41" s="422"/>
      <c r="E41" s="422"/>
      <c r="F41" s="422"/>
      <c r="G41" s="422"/>
      <c r="H41" s="422"/>
      <c r="I41" s="422"/>
      <c r="J41" s="422"/>
      <c r="K41" s="422"/>
      <c r="L41" s="422"/>
      <c r="M41" s="422"/>
    </row>
  </sheetData>
  <mergeCells count="9">
    <mergeCell ref="A41:M41"/>
    <mergeCell ref="A2:M2"/>
    <mergeCell ref="A3:A5"/>
    <mergeCell ref="B3:D3"/>
    <mergeCell ref="E3:G3"/>
    <mergeCell ref="H3:J3"/>
    <mergeCell ref="K3:M3"/>
    <mergeCell ref="B5:M5"/>
    <mergeCell ref="A40:M40"/>
  </mergeCells>
  <phoneticPr fontId="2" type="noConversion"/>
  <hyperlinks>
    <hyperlink ref="A1" location="Inhalt!A1" display="zurück zum Inhalt"/>
  </hyperlinks>
  <pageMargins left="0.78740157499999996" right="0.78740157499999996" top="0.984251969" bottom="0.984251969" header="0.4921259845" footer="0.4921259845"/>
  <pageSetup paperSize="9" scale="81"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L47"/>
  <sheetViews>
    <sheetView zoomScaleNormal="100" workbookViewId="0">
      <selection activeCell="L16" sqref="L16"/>
    </sheetView>
  </sheetViews>
  <sheetFormatPr baseColWidth="10" defaultRowHeight="12.75"/>
  <cols>
    <col min="1" max="1" width="13.7109375" customWidth="1"/>
    <col min="2" max="2" width="12.28515625" customWidth="1"/>
    <col min="3" max="4" width="13.7109375" customWidth="1"/>
    <col min="5" max="5" width="13.5703125" customWidth="1"/>
    <col min="6" max="6" width="11.85546875" customWidth="1"/>
    <col min="7" max="7" width="13.140625" customWidth="1"/>
    <col min="8" max="8" width="10.42578125" customWidth="1"/>
    <col min="9" max="10" width="10" customWidth="1"/>
    <col min="11" max="11" width="10.42578125" customWidth="1"/>
    <col min="12" max="12" width="9.42578125" customWidth="1"/>
    <col min="13" max="13" width="8.5703125" customWidth="1"/>
    <col min="14" max="14" width="8.7109375" customWidth="1"/>
  </cols>
  <sheetData>
    <row r="1" spans="1:12" ht="25.5" customHeight="1">
      <c r="A1" s="281" t="s">
        <v>251</v>
      </c>
    </row>
    <row r="2" spans="1:12" ht="33" customHeight="1">
      <c r="A2" s="296" t="s">
        <v>277</v>
      </c>
      <c r="B2" s="296"/>
      <c r="C2" s="296"/>
      <c r="D2" s="296"/>
      <c r="E2" s="296"/>
      <c r="F2" s="296"/>
      <c r="G2" s="296"/>
      <c r="H2" s="6"/>
    </row>
    <row r="3" spans="1:12" ht="12.75" customHeight="1">
      <c r="A3" s="297" t="s">
        <v>145</v>
      </c>
      <c r="B3" s="300" t="s">
        <v>146</v>
      </c>
      <c r="C3" s="301"/>
      <c r="D3" s="301"/>
      <c r="E3" s="301"/>
      <c r="F3" s="302"/>
      <c r="G3" s="303" t="s">
        <v>147</v>
      </c>
      <c r="H3" s="6"/>
    </row>
    <row r="4" spans="1:12" ht="12.75" customHeight="1">
      <c r="A4" s="298"/>
      <c r="B4" s="306" t="s">
        <v>32</v>
      </c>
      <c r="C4" s="300" t="s">
        <v>116</v>
      </c>
      <c r="D4" s="301"/>
      <c r="E4" s="301"/>
      <c r="F4" s="302"/>
      <c r="G4" s="304"/>
      <c r="H4" s="6"/>
    </row>
    <row r="5" spans="1:12" ht="44.25" customHeight="1">
      <c r="A5" s="298"/>
      <c r="B5" s="307"/>
      <c r="C5" s="114" t="s">
        <v>165</v>
      </c>
      <c r="D5" s="114" t="s">
        <v>148</v>
      </c>
      <c r="E5" s="114" t="s">
        <v>69</v>
      </c>
      <c r="F5" s="114" t="s">
        <v>70</v>
      </c>
      <c r="G5" s="305"/>
      <c r="H5" s="6"/>
    </row>
    <row r="6" spans="1:12">
      <c r="A6" s="299"/>
      <c r="B6" s="308" t="s">
        <v>127</v>
      </c>
      <c r="C6" s="309"/>
      <c r="D6" s="309"/>
      <c r="E6" s="309"/>
      <c r="F6" s="309"/>
      <c r="G6" s="309"/>
    </row>
    <row r="7" spans="1:12" ht="12.75" customHeight="1">
      <c r="A7" s="426" t="s">
        <v>32</v>
      </c>
      <c r="B7" s="426"/>
      <c r="C7" s="426"/>
      <c r="D7" s="426"/>
      <c r="E7" s="426"/>
      <c r="F7" s="426"/>
      <c r="G7" s="426"/>
    </row>
    <row r="8" spans="1:12" ht="12.75" customHeight="1">
      <c r="A8" s="18" t="s">
        <v>227</v>
      </c>
      <c r="B8" s="73">
        <v>582629</v>
      </c>
      <c r="C8" s="121">
        <v>582629</v>
      </c>
      <c r="D8" s="122">
        <v>0</v>
      </c>
      <c r="E8" s="122">
        <v>0</v>
      </c>
      <c r="F8" s="122">
        <v>0</v>
      </c>
      <c r="G8" s="43">
        <v>2035685</v>
      </c>
    </row>
    <row r="9" spans="1:12" ht="12.75" customHeight="1">
      <c r="A9" s="21" t="s">
        <v>228</v>
      </c>
      <c r="B9" s="74">
        <v>1965019</v>
      </c>
      <c r="C9" s="123">
        <v>1952570</v>
      </c>
      <c r="D9" s="123">
        <v>12449</v>
      </c>
      <c r="E9" s="124">
        <v>0</v>
      </c>
      <c r="F9" s="124">
        <v>0</v>
      </c>
      <c r="G9" s="44">
        <v>2072485</v>
      </c>
    </row>
    <row r="10" spans="1:12" ht="12.75" customHeight="1">
      <c r="A10" s="18" t="s">
        <v>229</v>
      </c>
      <c r="B10" s="73">
        <v>2781969</v>
      </c>
      <c r="C10" s="121">
        <v>217335</v>
      </c>
      <c r="D10" s="121">
        <v>2564634</v>
      </c>
      <c r="E10" s="122">
        <v>0</v>
      </c>
      <c r="F10" s="122">
        <v>0</v>
      </c>
      <c r="G10" s="43">
        <v>2803290</v>
      </c>
    </row>
    <row r="11" spans="1:12" ht="12.75" customHeight="1">
      <c r="A11" s="21" t="s">
        <v>230</v>
      </c>
      <c r="B11" s="74">
        <v>4639327.0838883203</v>
      </c>
      <c r="C11" s="124">
        <v>0</v>
      </c>
      <c r="D11" s="123">
        <v>4609667</v>
      </c>
      <c r="E11" s="123">
        <v>29590.08388832046</v>
      </c>
      <c r="F11" s="123">
        <v>70</v>
      </c>
      <c r="G11" s="44">
        <v>4648695</v>
      </c>
    </row>
    <row r="12" spans="1:12" ht="12.75" customHeight="1">
      <c r="A12" s="18" t="s">
        <v>231</v>
      </c>
      <c r="B12" s="73">
        <v>2218093.239074402</v>
      </c>
      <c r="C12" s="122">
        <v>0</v>
      </c>
      <c r="D12" s="125">
        <v>1199431</v>
      </c>
      <c r="E12" s="125">
        <v>984166.23907440202</v>
      </c>
      <c r="F12" s="125">
        <v>34496</v>
      </c>
      <c r="G12" s="45">
        <v>2402875</v>
      </c>
    </row>
    <row r="13" spans="1:12" ht="12.75" customHeight="1">
      <c r="A13" s="21" t="s">
        <v>232</v>
      </c>
      <c r="B13" s="74">
        <v>2916362.3921484491</v>
      </c>
      <c r="C13" s="124">
        <v>0</v>
      </c>
      <c r="D13" s="123">
        <v>151625</v>
      </c>
      <c r="E13" s="123">
        <v>1424579.3921484489</v>
      </c>
      <c r="F13" s="123">
        <v>1340158</v>
      </c>
      <c r="G13" s="44">
        <v>5731317</v>
      </c>
    </row>
    <row r="14" spans="1:12" ht="12.75" customHeight="1">
      <c r="A14" s="18" t="s">
        <v>233</v>
      </c>
      <c r="B14" s="73">
        <v>1032019.6270090358</v>
      </c>
      <c r="C14" s="122">
        <v>0</v>
      </c>
      <c r="D14" s="125">
        <v>13519</v>
      </c>
      <c r="E14" s="125">
        <v>224703.62700903584</v>
      </c>
      <c r="F14" s="125">
        <v>793797</v>
      </c>
      <c r="G14" s="45">
        <v>5057244</v>
      </c>
    </row>
    <row r="15" spans="1:12" ht="12.75" customHeight="1">
      <c r="A15" s="21" t="s">
        <v>234</v>
      </c>
      <c r="B15" s="74">
        <v>303729.75181680842</v>
      </c>
      <c r="C15" s="124">
        <v>0</v>
      </c>
      <c r="D15" s="123">
        <v>5554</v>
      </c>
      <c r="E15" s="123">
        <v>37410.751816808421</v>
      </c>
      <c r="F15" s="123">
        <v>260765</v>
      </c>
      <c r="G15" s="44">
        <v>5047401</v>
      </c>
    </row>
    <row r="16" spans="1:12" ht="12.75" customHeight="1">
      <c r="A16" s="18" t="s">
        <v>235</v>
      </c>
      <c r="B16" s="73">
        <v>103401.71166092232</v>
      </c>
      <c r="C16" s="122">
        <v>0</v>
      </c>
      <c r="D16" s="122">
        <v>0</v>
      </c>
      <c r="E16" s="125">
        <v>21890.711660922319</v>
      </c>
      <c r="F16" s="125">
        <v>81511</v>
      </c>
      <c r="G16" s="45">
        <v>4734939</v>
      </c>
      <c r="L16" s="228"/>
    </row>
    <row r="17" spans="1:10" ht="12.75" customHeight="1">
      <c r="A17" s="21" t="s">
        <v>149</v>
      </c>
      <c r="B17" s="74">
        <v>91152</v>
      </c>
      <c r="C17" s="124">
        <v>0</v>
      </c>
      <c r="D17" s="124">
        <v>0</v>
      </c>
      <c r="E17" s="126">
        <v>0</v>
      </c>
      <c r="F17" s="123">
        <v>91152</v>
      </c>
      <c r="G17" s="44">
        <v>47486647</v>
      </c>
    </row>
    <row r="18" spans="1:10" ht="12.75" customHeight="1">
      <c r="A18" s="18" t="s">
        <v>150</v>
      </c>
      <c r="B18" s="73">
        <v>11049.194402062009</v>
      </c>
      <c r="C18" s="122">
        <v>0</v>
      </c>
      <c r="D18" s="122">
        <v>0</v>
      </c>
      <c r="E18" s="73">
        <v>1529.1944020620085</v>
      </c>
      <c r="F18" s="125">
        <v>9520</v>
      </c>
      <c r="G18" s="42" t="s">
        <v>151</v>
      </c>
    </row>
    <row r="19" spans="1:10" ht="12.75" customHeight="1">
      <c r="A19" s="22" t="s">
        <v>32</v>
      </c>
      <c r="B19" s="75">
        <v>16644752</v>
      </c>
      <c r="C19" s="127">
        <v>2752534</v>
      </c>
      <c r="D19" s="127">
        <v>8556879</v>
      </c>
      <c r="E19" s="127">
        <v>2723870.0000000005</v>
      </c>
      <c r="F19" s="127">
        <v>2611469</v>
      </c>
      <c r="G19" s="46">
        <v>82020578</v>
      </c>
      <c r="I19" s="23"/>
      <c r="J19" s="11"/>
    </row>
    <row r="20" spans="1:10" ht="12.75" customHeight="1">
      <c r="A20" s="427" t="s">
        <v>33</v>
      </c>
      <c r="B20" s="427"/>
      <c r="C20" s="427"/>
      <c r="D20" s="427"/>
      <c r="E20" s="427"/>
      <c r="F20" s="427"/>
      <c r="G20" s="428"/>
    </row>
    <row r="21" spans="1:10" ht="12.75" customHeight="1">
      <c r="A21" s="18" t="s">
        <v>227</v>
      </c>
      <c r="B21" s="73">
        <v>297431</v>
      </c>
      <c r="C21" s="121">
        <v>297431</v>
      </c>
      <c r="D21" s="122">
        <v>0</v>
      </c>
      <c r="E21" s="122">
        <v>0</v>
      </c>
      <c r="F21" s="122">
        <v>0</v>
      </c>
      <c r="G21" s="43">
        <v>1043701</v>
      </c>
    </row>
    <row r="22" spans="1:10" ht="12.75" customHeight="1">
      <c r="A22" s="21" t="s">
        <v>228</v>
      </c>
      <c r="B22" s="74">
        <v>1005946</v>
      </c>
      <c r="C22" s="123">
        <v>999214</v>
      </c>
      <c r="D22" s="123">
        <v>6732</v>
      </c>
      <c r="E22" s="124">
        <v>0</v>
      </c>
      <c r="F22" s="124">
        <v>0</v>
      </c>
      <c r="G22" s="44">
        <v>1062951</v>
      </c>
    </row>
    <row r="23" spans="1:10" ht="12.75" customHeight="1">
      <c r="A23" s="18" t="s">
        <v>229</v>
      </c>
      <c r="B23" s="73">
        <v>1429009</v>
      </c>
      <c r="C23" s="121">
        <v>118182</v>
      </c>
      <c r="D23" s="121">
        <v>1310827</v>
      </c>
      <c r="E23" s="122">
        <v>0</v>
      </c>
      <c r="F23" s="122">
        <v>0</v>
      </c>
      <c r="G23" s="43">
        <v>1438578</v>
      </c>
    </row>
    <row r="24" spans="1:10" ht="12.75" customHeight="1">
      <c r="A24" s="21" t="s">
        <v>230</v>
      </c>
      <c r="B24" s="74">
        <v>2381330.8745265193</v>
      </c>
      <c r="C24" s="124">
        <v>0</v>
      </c>
      <c r="D24" s="123">
        <v>2364534</v>
      </c>
      <c r="E24" s="123">
        <v>16770.874526519405</v>
      </c>
      <c r="F24" s="123">
        <v>26</v>
      </c>
      <c r="G24" s="44">
        <v>2384619</v>
      </c>
    </row>
    <row r="25" spans="1:10" ht="12.75" customHeight="1">
      <c r="A25" s="18" t="s">
        <v>231</v>
      </c>
      <c r="B25" s="73">
        <v>1147695.8299350268</v>
      </c>
      <c r="C25" s="122">
        <v>0</v>
      </c>
      <c r="D25" s="125">
        <v>595642</v>
      </c>
      <c r="E25" s="125">
        <v>535348.82993502694</v>
      </c>
      <c r="F25" s="125">
        <v>16705</v>
      </c>
      <c r="G25" s="45">
        <v>1235181</v>
      </c>
    </row>
    <row r="26" spans="1:10" ht="12.75" customHeight="1">
      <c r="A26" s="21" t="s">
        <v>232</v>
      </c>
      <c r="B26" s="74">
        <v>1498057.6081405571</v>
      </c>
      <c r="C26" s="124">
        <v>0</v>
      </c>
      <c r="D26" s="123">
        <v>78007</v>
      </c>
      <c r="E26" s="123">
        <v>755901.60814055707</v>
      </c>
      <c r="F26" s="123">
        <v>664149</v>
      </c>
      <c r="G26" s="44">
        <v>2935328</v>
      </c>
    </row>
    <row r="27" spans="1:10" ht="12.75" customHeight="1">
      <c r="A27" s="18" t="s">
        <v>233</v>
      </c>
      <c r="B27" s="73">
        <v>575845.76361863909</v>
      </c>
      <c r="C27" s="122">
        <v>0</v>
      </c>
      <c r="D27" s="125">
        <v>7318</v>
      </c>
      <c r="E27" s="125">
        <v>123085.76361863904</v>
      </c>
      <c r="F27" s="125">
        <v>445442</v>
      </c>
      <c r="G27" s="45">
        <v>2586090</v>
      </c>
    </row>
    <row r="28" spans="1:10" ht="12.75" customHeight="1">
      <c r="A28" s="21" t="s">
        <v>234</v>
      </c>
      <c r="B28" s="74">
        <v>175429.3000109382</v>
      </c>
      <c r="C28" s="124">
        <v>0</v>
      </c>
      <c r="D28" s="123">
        <v>2484</v>
      </c>
      <c r="E28" s="123">
        <v>16398.300010938183</v>
      </c>
      <c r="F28" s="123">
        <v>156547</v>
      </c>
      <c r="G28" s="44">
        <v>2563922</v>
      </c>
    </row>
    <row r="29" spans="1:10" ht="12.75" customHeight="1">
      <c r="A29" s="18" t="s">
        <v>235</v>
      </c>
      <c r="B29" s="73">
        <v>57766.382071617816</v>
      </c>
      <c r="C29" s="122">
        <v>0</v>
      </c>
      <c r="D29" s="122">
        <v>0</v>
      </c>
      <c r="E29" s="125">
        <v>9595.3820716178125</v>
      </c>
      <c r="F29" s="125">
        <v>48171</v>
      </c>
      <c r="G29" s="45">
        <v>2402172</v>
      </c>
    </row>
    <row r="30" spans="1:10" ht="12.75" customHeight="1">
      <c r="A30" s="21" t="s">
        <v>149</v>
      </c>
      <c r="B30" s="74">
        <v>49037</v>
      </c>
      <c r="C30" s="124">
        <v>0</v>
      </c>
      <c r="D30" s="124">
        <v>0</v>
      </c>
      <c r="E30" s="126">
        <v>0</v>
      </c>
      <c r="F30" s="123">
        <v>49037</v>
      </c>
      <c r="G30" s="44">
        <v>22694311</v>
      </c>
    </row>
    <row r="31" spans="1:10" ht="12.75" customHeight="1">
      <c r="A31" s="18" t="s">
        <v>150</v>
      </c>
      <c r="B31" s="73">
        <v>5956.4270850242137</v>
      </c>
      <c r="C31" s="122">
        <v>0</v>
      </c>
      <c r="D31" s="122">
        <v>0</v>
      </c>
      <c r="E31" s="122">
        <v>464.42708502421397</v>
      </c>
      <c r="F31" s="125">
        <v>5492</v>
      </c>
      <c r="G31" s="42" t="s">
        <v>151</v>
      </c>
    </row>
    <row r="32" spans="1:10" s="3" customFormat="1" ht="12.75" customHeight="1">
      <c r="A32" s="22" t="s">
        <v>32</v>
      </c>
      <c r="B32" s="75">
        <v>8623505.1853883229</v>
      </c>
      <c r="C32" s="127">
        <v>1414827</v>
      </c>
      <c r="D32" s="127">
        <v>4365544</v>
      </c>
      <c r="E32" s="127">
        <v>1457565.1853883229</v>
      </c>
      <c r="F32" s="127">
        <v>1385569</v>
      </c>
      <c r="G32" s="46">
        <v>40346853</v>
      </c>
    </row>
    <row r="33" spans="1:7" ht="13.5" customHeight="1">
      <c r="A33" s="429" t="s">
        <v>34</v>
      </c>
      <c r="B33" s="429"/>
      <c r="C33" s="429"/>
      <c r="D33" s="429"/>
      <c r="E33" s="429"/>
      <c r="F33" s="429"/>
      <c r="G33" s="430"/>
    </row>
    <row r="34" spans="1:7" ht="12.75" customHeight="1">
      <c r="A34" s="18" t="s">
        <v>227</v>
      </c>
      <c r="B34" s="73">
        <v>285198</v>
      </c>
      <c r="C34" s="121">
        <v>285198</v>
      </c>
      <c r="D34" s="122">
        <v>0</v>
      </c>
      <c r="E34" s="122">
        <v>0</v>
      </c>
      <c r="F34" s="122">
        <v>0</v>
      </c>
      <c r="G34" s="43">
        <v>991984</v>
      </c>
    </row>
    <row r="35" spans="1:7" ht="12.75" customHeight="1">
      <c r="A35" s="21" t="s">
        <v>228</v>
      </c>
      <c r="B35" s="74">
        <v>959073</v>
      </c>
      <c r="C35" s="123">
        <v>953356</v>
      </c>
      <c r="D35" s="123">
        <v>5717</v>
      </c>
      <c r="E35" s="124">
        <v>0</v>
      </c>
      <c r="F35" s="124">
        <v>0</v>
      </c>
      <c r="G35" s="44">
        <v>1009534</v>
      </c>
    </row>
    <row r="36" spans="1:7" ht="12.75" customHeight="1">
      <c r="A36" s="18" t="s">
        <v>229</v>
      </c>
      <c r="B36" s="73">
        <v>1352960</v>
      </c>
      <c r="C36" s="121">
        <v>99153</v>
      </c>
      <c r="D36" s="121">
        <v>1253807</v>
      </c>
      <c r="E36" s="122">
        <v>0</v>
      </c>
      <c r="F36" s="122">
        <v>0</v>
      </c>
      <c r="G36" s="43">
        <v>1364712</v>
      </c>
    </row>
    <row r="37" spans="1:7" ht="12.75" customHeight="1">
      <c r="A37" s="21" t="s">
        <v>230</v>
      </c>
      <c r="B37" s="74">
        <v>2257996.2093618009</v>
      </c>
      <c r="C37" s="124">
        <v>0</v>
      </c>
      <c r="D37" s="123">
        <v>2245133</v>
      </c>
      <c r="E37" s="123">
        <v>12819.209361801055</v>
      </c>
      <c r="F37" s="123">
        <v>44</v>
      </c>
      <c r="G37" s="44">
        <v>2264076</v>
      </c>
    </row>
    <row r="38" spans="1:7" ht="12.75" customHeight="1">
      <c r="A38" s="18" t="s">
        <v>231</v>
      </c>
      <c r="B38" s="73">
        <v>1070397.409139375</v>
      </c>
      <c r="C38" s="122">
        <v>0</v>
      </c>
      <c r="D38" s="125">
        <v>603789</v>
      </c>
      <c r="E38" s="125">
        <v>448817.40913937497</v>
      </c>
      <c r="F38" s="125">
        <v>17791</v>
      </c>
      <c r="G38" s="45">
        <v>1167694</v>
      </c>
    </row>
    <row r="39" spans="1:7" ht="12.75" customHeight="1">
      <c r="A39" s="21" t="s">
        <v>232</v>
      </c>
      <c r="B39" s="74">
        <v>1418304.784007892</v>
      </c>
      <c r="C39" s="124">
        <v>0</v>
      </c>
      <c r="D39" s="123">
        <v>73618</v>
      </c>
      <c r="E39" s="123">
        <v>668677.78400789201</v>
      </c>
      <c r="F39" s="123">
        <v>676009</v>
      </c>
      <c r="G39" s="44">
        <v>2795989</v>
      </c>
    </row>
    <row r="40" spans="1:7" ht="12.75" customHeight="1">
      <c r="A40" s="18" t="s">
        <v>233</v>
      </c>
      <c r="B40" s="73">
        <v>456173.86339039681</v>
      </c>
      <c r="C40" s="122">
        <v>0</v>
      </c>
      <c r="D40" s="125">
        <v>6201</v>
      </c>
      <c r="E40" s="125">
        <v>101617.86339039679</v>
      </c>
      <c r="F40" s="125">
        <v>348355</v>
      </c>
      <c r="G40" s="45">
        <v>2471154</v>
      </c>
    </row>
    <row r="41" spans="1:7" ht="12.75" customHeight="1">
      <c r="A41" s="21" t="s">
        <v>234</v>
      </c>
      <c r="B41" s="74">
        <v>128300.45180587024</v>
      </c>
      <c r="C41" s="124">
        <v>0</v>
      </c>
      <c r="D41" s="123">
        <v>3070</v>
      </c>
      <c r="E41" s="123">
        <v>21012.451805870242</v>
      </c>
      <c r="F41" s="123">
        <v>104218</v>
      </c>
      <c r="G41" s="44">
        <v>2483479</v>
      </c>
    </row>
    <row r="42" spans="1:7" ht="12.75" customHeight="1">
      <c r="A42" s="18" t="s">
        <v>235</v>
      </c>
      <c r="B42" s="73">
        <v>45635.329589304507</v>
      </c>
      <c r="C42" s="122">
        <v>0</v>
      </c>
      <c r="D42" s="122">
        <v>0</v>
      </c>
      <c r="E42" s="125">
        <v>12295.329589304507</v>
      </c>
      <c r="F42" s="125">
        <v>33340</v>
      </c>
      <c r="G42" s="45">
        <v>2332767</v>
      </c>
    </row>
    <row r="43" spans="1:7" ht="12.75" customHeight="1">
      <c r="A43" s="21" t="s">
        <v>149</v>
      </c>
      <c r="B43" s="74">
        <v>42115</v>
      </c>
      <c r="C43" s="124">
        <v>0</v>
      </c>
      <c r="D43" s="124">
        <v>0</v>
      </c>
      <c r="E43" s="126">
        <v>0</v>
      </c>
      <c r="F43" s="123">
        <v>42115</v>
      </c>
      <c r="G43" s="44">
        <v>24792336</v>
      </c>
    </row>
    <row r="44" spans="1:7" ht="12.75" customHeight="1">
      <c r="A44" s="18" t="s">
        <v>150</v>
      </c>
      <c r="B44" s="73">
        <v>5092.7673170377948</v>
      </c>
      <c r="C44" s="122">
        <v>0</v>
      </c>
      <c r="D44" s="122">
        <v>0</v>
      </c>
      <c r="E44" s="73">
        <v>1064.7673170377946</v>
      </c>
      <c r="F44" s="125">
        <v>4028</v>
      </c>
      <c r="G44" s="42" t="s">
        <v>151</v>
      </c>
    </row>
    <row r="45" spans="1:7" ht="12.75" customHeight="1">
      <c r="A45" s="22" t="s">
        <v>32</v>
      </c>
      <c r="B45" s="75">
        <v>8021246.8146116771</v>
      </c>
      <c r="C45" s="127">
        <v>1337707</v>
      </c>
      <c r="D45" s="127">
        <v>4191335</v>
      </c>
      <c r="E45" s="127">
        <v>1266304.8146116775</v>
      </c>
      <c r="F45" s="127">
        <v>1225900</v>
      </c>
      <c r="G45" s="46">
        <v>41673725</v>
      </c>
    </row>
    <row r="46" spans="1:7" ht="36.75" customHeight="1">
      <c r="A46" s="294" t="s">
        <v>276</v>
      </c>
      <c r="B46" s="295"/>
      <c r="C46" s="295"/>
      <c r="D46" s="295"/>
      <c r="E46" s="295"/>
      <c r="F46" s="295"/>
      <c r="G46" s="295"/>
    </row>
    <row r="47" spans="1:7" ht="12.75" customHeight="1"/>
  </sheetData>
  <mergeCells count="11">
    <mergeCell ref="B6:G6"/>
    <mergeCell ref="A7:G7"/>
    <mergeCell ref="A20:G20"/>
    <mergeCell ref="A33:G33"/>
    <mergeCell ref="A46:G46"/>
    <mergeCell ref="A2:G2"/>
    <mergeCell ref="A3:A6"/>
    <mergeCell ref="B3:F3"/>
    <mergeCell ref="G3:G5"/>
    <mergeCell ref="B4:B5"/>
    <mergeCell ref="C4:F4"/>
  </mergeCells>
  <hyperlinks>
    <hyperlink ref="A1" location="Inhalt!A1" display="zurück zum Inhalt"/>
  </hyperlinks>
  <pageMargins left="0.78740157499999996" right="0.78740157499999996" top="0.984251969" bottom="0.984251969" header="0.4921259845" footer="0.4921259845"/>
  <pageSetup paperSize="9" scale="94" orientation="portrait" r:id="rId1"/>
  <headerFooter alignWithMargins="0"/>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76"/>
  <sheetViews>
    <sheetView zoomScaleNormal="100" workbookViewId="0"/>
  </sheetViews>
  <sheetFormatPr baseColWidth="10" defaultRowHeight="12.75"/>
  <cols>
    <col min="1" max="1" width="23" style="112" customWidth="1"/>
    <col min="2" max="16384" width="11.42578125" style="112"/>
  </cols>
  <sheetData>
    <row r="1" spans="1:7" ht="25.5" customHeight="1">
      <c r="A1" s="281" t="s">
        <v>251</v>
      </c>
    </row>
    <row r="2" spans="1:7">
      <c r="A2" s="293"/>
      <c r="B2" s="293"/>
      <c r="C2" s="293"/>
      <c r="D2" s="293"/>
      <c r="E2" s="293"/>
      <c r="F2" s="293"/>
      <c r="G2" s="293"/>
    </row>
    <row r="3" spans="1:7">
      <c r="A3" s="293"/>
      <c r="B3" s="293"/>
      <c r="C3" s="293"/>
      <c r="D3" s="293"/>
      <c r="E3" s="293"/>
      <c r="F3" s="293"/>
      <c r="G3" s="293"/>
    </row>
    <row r="39" spans="1:7" ht="39.75" customHeight="1"/>
    <row r="40" spans="1:7" ht="39.75" customHeight="1">
      <c r="A40" s="291"/>
      <c r="B40" s="292"/>
      <c r="C40" s="292"/>
      <c r="D40" s="292"/>
      <c r="E40" s="292"/>
      <c r="F40" s="292"/>
      <c r="G40" s="292"/>
    </row>
    <row r="41" spans="1:7" ht="39.75" customHeight="1">
      <c r="A41" s="267"/>
      <c r="B41" s="268"/>
      <c r="C41" s="229"/>
      <c r="D41" s="229"/>
      <c r="E41" s="229"/>
      <c r="F41" s="229"/>
      <c r="G41" s="229"/>
    </row>
    <row r="42" spans="1:7">
      <c r="A42" s="279"/>
      <c r="B42" s="279"/>
    </row>
    <row r="43" spans="1:7">
      <c r="A43" s="279"/>
      <c r="B43" s="280"/>
    </row>
    <row r="44" spans="1:7">
      <c r="B44" s="113"/>
    </row>
    <row r="45" spans="1:7">
      <c r="B45" s="113"/>
    </row>
    <row r="46" spans="1:7">
      <c r="B46" s="113"/>
    </row>
    <row r="47" spans="1:7">
      <c r="B47" s="113"/>
    </row>
    <row r="48" spans="1:7">
      <c r="B48" s="113"/>
    </row>
    <row r="49" spans="1:2">
      <c r="B49" s="113"/>
    </row>
    <row r="50" spans="1:2">
      <c r="B50" s="113"/>
    </row>
    <row r="51" spans="1:2">
      <c r="B51" s="113"/>
    </row>
    <row r="52" spans="1:2">
      <c r="B52" s="113"/>
    </row>
    <row r="53" spans="1:2">
      <c r="B53" s="113"/>
    </row>
    <row r="54" spans="1:2">
      <c r="B54" s="113"/>
    </row>
    <row r="55" spans="1:2">
      <c r="A55" s="230"/>
      <c r="B55" s="113"/>
    </row>
    <row r="56" spans="1:2">
      <c r="B56" s="113"/>
    </row>
    <row r="57" spans="1:2">
      <c r="B57" s="113"/>
    </row>
    <row r="58" spans="1:2">
      <c r="B58" s="113"/>
    </row>
    <row r="59" spans="1:2">
      <c r="B59" s="113"/>
    </row>
    <row r="60" spans="1:2">
      <c r="B60" s="113"/>
    </row>
    <row r="61" spans="1:2">
      <c r="B61" s="113"/>
    </row>
    <row r="62" spans="1:2">
      <c r="B62" s="113"/>
    </row>
    <row r="63" spans="1:2">
      <c r="B63" s="113"/>
    </row>
    <row r="64" spans="1:2">
      <c r="B64" s="113"/>
    </row>
    <row r="65" spans="2:2">
      <c r="B65" s="113"/>
    </row>
    <row r="66" spans="2:2">
      <c r="B66" s="113"/>
    </row>
    <row r="67" spans="2:2">
      <c r="B67" s="113"/>
    </row>
    <row r="68" spans="2:2">
      <c r="B68" s="113"/>
    </row>
    <row r="69" spans="2:2">
      <c r="B69" s="113"/>
    </row>
    <row r="72" spans="2:2">
      <c r="B72" s="113"/>
    </row>
    <row r="76" spans="2:2">
      <c r="B76" s="113"/>
    </row>
  </sheetData>
  <mergeCells count="2">
    <mergeCell ref="A40:G40"/>
    <mergeCell ref="A2:G3"/>
  </mergeCells>
  <hyperlinks>
    <hyperlink ref="A1" location="Inhalt!A1" display="zurück zum Inhalt"/>
  </hyperlinks>
  <pageMargins left="0.78740157499999996" right="0.78740157499999996" top="0.984251969" bottom="0.984251969" header="0.4921259845" footer="0.4921259845"/>
  <pageSetup paperSize="9" scale="94" orientation="portrait" r:id="rId1"/>
  <headerFooter alignWithMargins="0"/>
  <rowBreaks count="1" manualBreakCount="1">
    <brk id="40" max="16383" man="1"/>
  </rowBreaks>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dimension ref="A1:L21"/>
  <sheetViews>
    <sheetView zoomScaleNormal="100" workbookViewId="0">
      <selection activeCell="A2" sqref="A2:G2"/>
    </sheetView>
  </sheetViews>
  <sheetFormatPr baseColWidth="10" defaultRowHeight="12.75"/>
  <cols>
    <col min="1" max="1" width="13.7109375" customWidth="1"/>
    <col min="2" max="2" width="12.28515625" customWidth="1"/>
    <col min="3" max="4" width="13.7109375" customWidth="1"/>
    <col min="5" max="5" width="13.5703125" customWidth="1"/>
    <col min="6" max="6" width="11.85546875" customWidth="1"/>
    <col min="7" max="7" width="13.140625" customWidth="1"/>
    <col min="8" max="8" width="10.42578125" customWidth="1"/>
    <col min="9" max="10" width="10" customWidth="1"/>
    <col min="11" max="11" width="10.42578125" customWidth="1"/>
    <col min="12" max="12" width="9.42578125" customWidth="1"/>
    <col min="13" max="13" width="8.5703125" customWidth="1"/>
    <col min="14" max="14" width="8.7109375" customWidth="1"/>
  </cols>
  <sheetData>
    <row r="1" spans="1:12" ht="25.5" customHeight="1">
      <c r="A1" s="281" t="s">
        <v>251</v>
      </c>
    </row>
    <row r="2" spans="1:12" ht="33.75" customHeight="1">
      <c r="A2" s="296" t="s">
        <v>278</v>
      </c>
      <c r="B2" s="296"/>
      <c r="C2" s="296"/>
      <c r="D2" s="296"/>
      <c r="E2" s="296"/>
      <c r="F2" s="296"/>
      <c r="G2" s="296"/>
      <c r="H2" s="6"/>
    </row>
    <row r="3" spans="1:12" ht="12.75" customHeight="1">
      <c r="A3" s="297" t="s">
        <v>145</v>
      </c>
      <c r="B3" s="300" t="s">
        <v>146</v>
      </c>
      <c r="C3" s="301"/>
      <c r="D3" s="301"/>
      <c r="E3" s="301"/>
      <c r="F3" s="302"/>
      <c r="G3" s="303" t="s">
        <v>147</v>
      </c>
      <c r="H3" s="6"/>
    </row>
    <row r="4" spans="1:12" ht="12.75" customHeight="1">
      <c r="A4" s="298"/>
      <c r="B4" s="306" t="s">
        <v>32</v>
      </c>
      <c r="C4" s="300" t="s">
        <v>116</v>
      </c>
      <c r="D4" s="301"/>
      <c r="E4" s="301"/>
      <c r="F4" s="302"/>
      <c r="G4" s="304"/>
      <c r="H4" s="6"/>
    </row>
    <row r="5" spans="1:12" ht="44.25" customHeight="1">
      <c r="A5" s="298"/>
      <c r="B5" s="307"/>
      <c r="C5" s="114" t="s">
        <v>165</v>
      </c>
      <c r="D5" s="114" t="s">
        <v>148</v>
      </c>
      <c r="E5" s="114" t="s">
        <v>69</v>
      </c>
      <c r="F5" s="114" t="s">
        <v>70</v>
      </c>
      <c r="G5" s="305"/>
      <c r="H5" s="6"/>
    </row>
    <row r="6" spans="1:12">
      <c r="A6" s="299"/>
      <c r="B6" s="308" t="s">
        <v>127</v>
      </c>
      <c r="C6" s="309"/>
      <c r="D6" s="309"/>
      <c r="E6" s="309"/>
      <c r="F6" s="309"/>
      <c r="G6" s="309"/>
    </row>
    <row r="7" spans="1:12" ht="12.75" customHeight="1">
      <c r="A7" s="18" t="s">
        <v>227</v>
      </c>
      <c r="B7" s="73">
        <v>582629</v>
      </c>
      <c r="C7" s="121">
        <v>582629</v>
      </c>
      <c r="D7" s="122">
        <v>0</v>
      </c>
      <c r="E7" s="122">
        <v>0</v>
      </c>
      <c r="F7" s="122">
        <v>0</v>
      </c>
      <c r="G7" s="43">
        <v>2035685</v>
      </c>
    </row>
    <row r="8" spans="1:12" ht="12.75" customHeight="1">
      <c r="A8" s="21" t="s">
        <v>228</v>
      </c>
      <c r="B8" s="74">
        <v>1965019</v>
      </c>
      <c r="C8" s="123">
        <v>1952570</v>
      </c>
      <c r="D8" s="123">
        <v>12449</v>
      </c>
      <c r="E8" s="124">
        <v>0</v>
      </c>
      <c r="F8" s="124">
        <v>0</v>
      </c>
      <c r="G8" s="44">
        <v>2072485</v>
      </c>
    </row>
    <row r="9" spans="1:12" ht="12.75" customHeight="1">
      <c r="A9" s="18" t="s">
        <v>229</v>
      </c>
      <c r="B9" s="73">
        <v>2781969</v>
      </c>
      <c r="C9" s="121">
        <v>217335</v>
      </c>
      <c r="D9" s="121">
        <v>2564634</v>
      </c>
      <c r="E9" s="122">
        <v>0</v>
      </c>
      <c r="F9" s="122">
        <v>0</v>
      </c>
      <c r="G9" s="43">
        <v>2803290</v>
      </c>
    </row>
    <row r="10" spans="1:12" ht="12.75" customHeight="1">
      <c r="A10" s="21" t="s">
        <v>230</v>
      </c>
      <c r="B10" s="74">
        <v>4639327.0838883203</v>
      </c>
      <c r="C10" s="124">
        <v>0</v>
      </c>
      <c r="D10" s="123">
        <v>4609667</v>
      </c>
      <c r="E10" s="123">
        <v>29590.08388832046</v>
      </c>
      <c r="F10" s="123">
        <v>70</v>
      </c>
      <c r="G10" s="44">
        <v>4648695</v>
      </c>
    </row>
    <row r="11" spans="1:12" ht="12.75" customHeight="1">
      <c r="A11" s="18" t="s">
        <v>231</v>
      </c>
      <c r="B11" s="73">
        <v>2218093.239074402</v>
      </c>
      <c r="C11" s="122">
        <v>0</v>
      </c>
      <c r="D11" s="125">
        <v>1199431</v>
      </c>
      <c r="E11" s="125">
        <v>984166.23907440202</v>
      </c>
      <c r="F11" s="125">
        <v>34496</v>
      </c>
      <c r="G11" s="45">
        <v>2402875</v>
      </c>
    </row>
    <row r="12" spans="1:12" ht="12.75" customHeight="1">
      <c r="A12" s="21" t="s">
        <v>232</v>
      </c>
      <c r="B12" s="74">
        <v>2916362.3921484491</v>
      </c>
      <c r="C12" s="124">
        <v>0</v>
      </c>
      <c r="D12" s="123">
        <v>151625</v>
      </c>
      <c r="E12" s="123">
        <v>1424579.3921484489</v>
      </c>
      <c r="F12" s="123">
        <v>1340158</v>
      </c>
      <c r="G12" s="44">
        <v>5731317</v>
      </c>
    </row>
    <row r="13" spans="1:12" ht="12.75" customHeight="1">
      <c r="A13" s="18" t="s">
        <v>233</v>
      </c>
      <c r="B13" s="73">
        <v>1032019.6270090358</v>
      </c>
      <c r="C13" s="122">
        <v>0</v>
      </c>
      <c r="D13" s="125">
        <v>13519</v>
      </c>
      <c r="E13" s="125">
        <v>224703.62700903584</v>
      </c>
      <c r="F13" s="125">
        <v>793797</v>
      </c>
      <c r="G13" s="45">
        <v>5057244</v>
      </c>
    </row>
    <row r="14" spans="1:12" ht="12.75" customHeight="1">
      <c r="A14" s="21" t="s">
        <v>234</v>
      </c>
      <c r="B14" s="74">
        <v>303729.75181680842</v>
      </c>
      <c r="C14" s="124">
        <v>0</v>
      </c>
      <c r="D14" s="123">
        <v>5554</v>
      </c>
      <c r="E14" s="123">
        <v>37410.751816808421</v>
      </c>
      <c r="F14" s="123">
        <v>260765</v>
      </c>
      <c r="G14" s="44">
        <v>5047401</v>
      </c>
    </row>
    <row r="15" spans="1:12" ht="12.75" customHeight="1">
      <c r="A15" s="18" t="s">
        <v>235</v>
      </c>
      <c r="B15" s="73">
        <v>103401.71166092232</v>
      </c>
      <c r="C15" s="122">
        <v>0</v>
      </c>
      <c r="D15" s="122">
        <v>0</v>
      </c>
      <c r="E15" s="125">
        <v>21890.711660922319</v>
      </c>
      <c r="F15" s="125">
        <v>81511</v>
      </c>
      <c r="G15" s="45">
        <v>4734939</v>
      </c>
      <c r="L15" s="228"/>
    </row>
    <row r="16" spans="1:12" ht="12.75" customHeight="1">
      <c r="A16" s="21" t="s">
        <v>149</v>
      </c>
      <c r="B16" s="74">
        <v>91152</v>
      </c>
      <c r="C16" s="124">
        <v>0</v>
      </c>
      <c r="D16" s="124">
        <v>0</v>
      </c>
      <c r="E16" s="126">
        <v>0</v>
      </c>
      <c r="F16" s="123">
        <v>91152</v>
      </c>
      <c r="G16" s="44">
        <v>47486647</v>
      </c>
    </row>
    <row r="17" spans="1:10" ht="12.75" customHeight="1">
      <c r="A17" s="18" t="s">
        <v>150</v>
      </c>
      <c r="B17" s="73">
        <v>11049.194402062009</v>
      </c>
      <c r="C17" s="122">
        <v>0</v>
      </c>
      <c r="D17" s="122">
        <v>0</v>
      </c>
      <c r="E17" s="73">
        <v>1529.1944020620085</v>
      </c>
      <c r="F17" s="125">
        <v>9520</v>
      </c>
      <c r="G17" s="42" t="s">
        <v>151</v>
      </c>
    </row>
    <row r="18" spans="1:10" ht="12.75" customHeight="1">
      <c r="A18" s="22" t="s">
        <v>32</v>
      </c>
      <c r="B18" s="75">
        <v>16644752</v>
      </c>
      <c r="C18" s="127">
        <v>2752534</v>
      </c>
      <c r="D18" s="127">
        <v>8556879</v>
      </c>
      <c r="E18" s="127">
        <v>2723870.0000000005</v>
      </c>
      <c r="F18" s="127">
        <v>2611469</v>
      </c>
      <c r="G18" s="46">
        <v>82020578</v>
      </c>
      <c r="I18" s="23"/>
      <c r="J18" s="11"/>
    </row>
    <row r="19" spans="1:10" ht="14.25" customHeight="1">
      <c r="A19" s="294" t="s">
        <v>281</v>
      </c>
      <c r="B19" s="295"/>
      <c r="C19" s="295"/>
      <c r="D19" s="295"/>
      <c r="E19" s="295"/>
      <c r="F19" s="295"/>
      <c r="G19" s="295"/>
    </row>
    <row r="20" spans="1:10" ht="12.75" customHeight="1">
      <c r="A20" s="294" t="s">
        <v>280</v>
      </c>
      <c r="B20" s="295"/>
      <c r="C20" s="295"/>
      <c r="D20" s="295"/>
      <c r="E20" s="295"/>
      <c r="F20" s="295"/>
      <c r="G20" s="295"/>
    </row>
    <row r="21" spans="1:10" ht="27" customHeight="1">
      <c r="A21" s="294" t="s">
        <v>279</v>
      </c>
      <c r="B21" s="295"/>
      <c r="C21" s="295"/>
      <c r="D21" s="295"/>
      <c r="E21" s="295"/>
      <c r="F21" s="295"/>
      <c r="G21" s="295"/>
    </row>
  </sheetData>
  <mergeCells count="10">
    <mergeCell ref="A20:G20"/>
    <mergeCell ref="A21:G21"/>
    <mergeCell ref="A19:G19"/>
    <mergeCell ref="A2:G2"/>
    <mergeCell ref="A3:A6"/>
    <mergeCell ref="B3:F3"/>
    <mergeCell ref="G3:G5"/>
    <mergeCell ref="B4:B5"/>
    <mergeCell ref="C4:F4"/>
    <mergeCell ref="B6:G6"/>
  </mergeCells>
  <phoneticPr fontId="2" type="noConversion"/>
  <hyperlinks>
    <hyperlink ref="A1" location="Inhalt!A1" display="zurück zum Inhalt"/>
  </hyperlinks>
  <pageMargins left="0.78740157499999996" right="0.78740157499999996" top="0.984251969" bottom="0.984251969" header="0.4921259845" footer="0.4921259845"/>
  <pageSetup paperSize="9" scale="94" orientation="portrait" r:id="rId1"/>
  <headerFooter alignWithMargins="0"/>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V38"/>
  <sheetViews>
    <sheetView topLeftCell="A16" zoomScaleNormal="100" workbookViewId="0">
      <selection activeCell="N14" sqref="N14"/>
    </sheetView>
  </sheetViews>
  <sheetFormatPr baseColWidth="10" defaultRowHeight="12"/>
  <cols>
    <col min="1" max="1" width="33.5703125" style="8" customWidth="1"/>
    <col min="2" max="2" width="7.85546875" style="8" customWidth="1"/>
    <col min="3" max="5" width="8.5703125" style="8" customWidth="1"/>
    <col min="6" max="7" width="9.28515625" style="8" customWidth="1"/>
    <col min="8" max="8" width="8.42578125" style="8" customWidth="1"/>
    <col min="9" max="9" width="9.28515625" style="8" customWidth="1"/>
    <col min="10" max="11" width="8.5703125" style="8" customWidth="1"/>
    <col min="12" max="16384" width="11.42578125" style="8"/>
  </cols>
  <sheetData>
    <row r="1" spans="1:256" ht="25.5" customHeight="1">
      <c r="A1" s="281" t="s">
        <v>251</v>
      </c>
    </row>
    <row r="2" spans="1:256" ht="31.5" customHeight="1">
      <c r="A2" s="310" t="s">
        <v>243</v>
      </c>
      <c r="B2" s="310"/>
      <c r="C2" s="311"/>
      <c r="D2" s="311"/>
      <c r="E2" s="311"/>
      <c r="F2" s="311"/>
      <c r="G2" s="311"/>
      <c r="H2" s="311"/>
      <c r="I2" s="311"/>
      <c r="J2" s="311"/>
      <c r="K2" s="3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ht="27.75" customHeight="1">
      <c r="A3" s="312" t="s">
        <v>156</v>
      </c>
      <c r="B3" s="315" t="s">
        <v>184</v>
      </c>
      <c r="C3" s="317" t="s">
        <v>171</v>
      </c>
      <c r="D3" s="318"/>
      <c r="E3" s="317" t="s">
        <v>83</v>
      </c>
      <c r="F3" s="319"/>
      <c r="G3" s="319"/>
      <c r="H3" s="319"/>
      <c r="I3" s="318"/>
      <c r="J3" s="320" t="s">
        <v>157</v>
      </c>
      <c r="K3" s="322" t="s">
        <v>150</v>
      </c>
    </row>
    <row r="4" spans="1:256" ht="84">
      <c r="A4" s="313"/>
      <c r="B4" s="316"/>
      <c r="C4" s="247" t="s">
        <v>185</v>
      </c>
      <c r="D4" s="247" t="s">
        <v>186</v>
      </c>
      <c r="E4" s="247" t="s">
        <v>181</v>
      </c>
      <c r="F4" s="247" t="s">
        <v>182</v>
      </c>
      <c r="G4" s="247" t="s">
        <v>183</v>
      </c>
      <c r="H4" s="247" t="s">
        <v>179</v>
      </c>
      <c r="I4" s="247" t="s">
        <v>180</v>
      </c>
      <c r="J4" s="321"/>
      <c r="K4" s="323"/>
    </row>
    <row r="5" spans="1:256">
      <c r="A5" s="314"/>
      <c r="B5" s="324" t="s">
        <v>35</v>
      </c>
      <c r="C5" s="325"/>
      <c r="D5" s="325"/>
      <c r="E5" s="325"/>
      <c r="F5" s="325"/>
      <c r="G5" s="325"/>
      <c r="H5" s="325"/>
      <c r="I5" s="325"/>
      <c r="J5" s="325"/>
      <c r="K5" s="326"/>
      <c r="L5" s="47"/>
    </row>
    <row r="6" spans="1:256">
      <c r="A6" s="329" t="s">
        <v>32</v>
      </c>
      <c r="B6" s="329"/>
      <c r="C6" s="329"/>
      <c r="D6" s="329"/>
      <c r="E6" s="329"/>
      <c r="F6" s="329"/>
      <c r="G6" s="329"/>
      <c r="H6" s="329"/>
      <c r="I6" s="329"/>
      <c r="J6" s="329"/>
      <c r="K6" s="329"/>
      <c r="L6" s="47"/>
    </row>
    <row r="7" spans="1:256">
      <c r="A7" s="233" t="s">
        <v>58</v>
      </c>
      <c r="B7" s="234">
        <v>47.48900990964178</v>
      </c>
      <c r="C7" s="235">
        <v>5.4404266906508321</v>
      </c>
      <c r="D7" s="235">
        <v>7.5843758666116061</v>
      </c>
      <c r="E7" s="235">
        <v>10.198921366503212</v>
      </c>
      <c r="F7" s="235">
        <v>0.42139311068435537</v>
      </c>
      <c r="G7" s="235">
        <v>2.0753782904620226</v>
      </c>
      <c r="H7" s="235">
        <v>2.6203899718108477</v>
      </c>
      <c r="I7" s="236">
        <v>3.2813309502846866</v>
      </c>
      <c r="J7" s="234">
        <v>15.795002467305617</v>
      </c>
      <c r="K7" s="237">
        <v>7.1791195328599108E-2</v>
      </c>
      <c r="L7" s="47"/>
    </row>
    <row r="8" spans="1:256">
      <c r="A8" s="238" t="s">
        <v>59</v>
      </c>
      <c r="B8" s="239">
        <v>48.479681824874454</v>
      </c>
      <c r="C8" s="240">
        <v>8.3866325522055973</v>
      </c>
      <c r="D8" s="240">
        <v>7.9766560501343537</v>
      </c>
      <c r="E8" s="240">
        <v>8.9757850650633486</v>
      </c>
      <c r="F8" s="240">
        <v>0.80569258345960326</v>
      </c>
      <c r="G8" s="240">
        <v>2.7411087025603789</v>
      </c>
      <c r="H8" s="240">
        <v>1.6159109619924239</v>
      </c>
      <c r="I8" s="241">
        <v>4.1319168628350074</v>
      </c>
      <c r="J8" s="239">
        <v>13.664993586151658</v>
      </c>
      <c r="K8" s="242">
        <v>0.18098546047209568</v>
      </c>
      <c r="L8" s="47"/>
    </row>
    <row r="9" spans="1:256">
      <c r="A9" s="243" t="s">
        <v>206</v>
      </c>
      <c r="B9" s="234"/>
      <c r="C9" s="235"/>
      <c r="D9" s="235"/>
      <c r="E9" s="235"/>
      <c r="F9" s="235"/>
      <c r="G9" s="235"/>
      <c r="H9" s="235"/>
      <c r="I9" s="236"/>
      <c r="J9" s="234"/>
      <c r="K9" s="237"/>
      <c r="L9" s="47"/>
    </row>
    <row r="10" spans="1:256">
      <c r="A10" s="244" t="s">
        <v>30</v>
      </c>
      <c r="B10" s="239">
        <v>48.159416197551074</v>
      </c>
      <c r="C10" s="240">
        <v>10.962590383523308</v>
      </c>
      <c r="D10" s="240">
        <v>7.4240144120381766</v>
      </c>
      <c r="E10" s="240">
        <v>10.09483710422333</v>
      </c>
      <c r="F10" s="240">
        <v>1.4028950045534834</v>
      </c>
      <c r="G10" s="240">
        <v>3.3658101313015512</v>
      </c>
      <c r="H10" s="240">
        <v>1.0536742930337815</v>
      </c>
      <c r="I10" s="241">
        <v>5.2496845380028576</v>
      </c>
      <c r="J10" s="239">
        <v>8.396305880590452</v>
      </c>
      <c r="K10" s="242" t="s">
        <v>50</v>
      </c>
      <c r="L10" s="47"/>
    </row>
    <row r="11" spans="1:256" ht="13.5">
      <c r="A11" s="243" t="s">
        <v>169</v>
      </c>
      <c r="B11" s="234">
        <v>45.771424485099601</v>
      </c>
      <c r="C11" s="235">
        <v>8.9698419603393926</v>
      </c>
      <c r="D11" s="235">
        <v>7.3376110630646627</v>
      </c>
      <c r="E11" s="235">
        <v>10.566521590724314</v>
      </c>
      <c r="F11" s="235" t="s">
        <v>50</v>
      </c>
      <c r="G11" s="235">
        <v>2.8154154719521727</v>
      </c>
      <c r="H11" s="235">
        <v>1.6658844036308518</v>
      </c>
      <c r="I11" s="236">
        <v>3.7670358865595381</v>
      </c>
      <c r="J11" s="234">
        <v>9.7760044912209647</v>
      </c>
      <c r="K11" s="237" t="s">
        <v>50</v>
      </c>
      <c r="L11" s="47"/>
    </row>
    <row r="12" spans="1:256" ht="13.5">
      <c r="A12" s="244" t="s">
        <v>170</v>
      </c>
      <c r="B12" s="239">
        <v>46.315950802789885</v>
      </c>
      <c r="C12" s="240">
        <v>6.0598357561356098</v>
      </c>
      <c r="D12" s="240">
        <v>8.0806381711014463</v>
      </c>
      <c r="E12" s="240">
        <v>7.4456648768236686</v>
      </c>
      <c r="F12" s="240" t="s">
        <v>50</v>
      </c>
      <c r="G12" s="240">
        <v>2.4448515347184907</v>
      </c>
      <c r="H12" s="240">
        <v>1.8502460922952353</v>
      </c>
      <c r="I12" s="241">
        <v>3.1348408446435929</v>
      </c>
      <c r="J12" s="239">
        <v>16.777935482988404</v>
      </c>
      <c r="K12" s="242" t="s">
        <v>50</v>
      </c>
      <c r="L12" s="47"/>
    </row>
    <row r="13" spans="1:256">
      <c r="A13" s="243" t="s">
        <v>60</v>
      </c>
      <c r="B13" s="234">
        <v>46.896718167637715</v>
      </c>
      <c r="C13" s="235">
        <v>5.6714869802470087</v>
      </c>
      <c r="D13" s="235">
        <v>7.2865025125480116</v>
      </c>
      <c r="E13" s="235">
        <v>9.9570536396960154</v>
      </c>
      <c r="F13" s="235" t="s">
        <v>50</v>
      </c>
      <c r="G13" s="235">
        <v>2.529303139780779</v>
      </c>
      <c r="H13" s="235">
        <v>1.7611563837295865</v>
      </c>
      <c r="I13" s="236">
        <v>4.0800234971134985</v>
      </c>
      <c r="J13" s="234">
        <v>14.842933841750517</v>
      </c>
      <c r="K13" s="237" t="s">
        <v>50</v>
      </c>
      <c r="L13" s="47"/>
    </row>
    <row r="14" spans="1:256">
      <c r="A14" s="244" t="s">
        <v>178</v>
      </c>
      <c r="B14" s="239">
        <v>52.239241987416804</v>
      </c>
      <c r="C14" s="240">
        <v>9.1151674917634136</v>
      </c>
      <c r="D14" s="240">
        <v>8.6962991718804012</v>
      </c>
      <c r="E14" s="240">
        <v>7.1377958819105549</v>
      </c>
      <c r="F14" s="240">
        <v>0.7298336163181921</v>
      </c>
      <c r="G14" s="240">
        <v>2.4783294444077928</v>
      </c>
      <c r="H14" s="246">
        <v>1.629433614745941</v>
      </c>
      <c r="I14" s="241">
        <v>4.0988928896478285</v>
      </c>
      <c r="J14" s="239">
        <v>18.089287645025639</v>
      </c>
      <c r="K14" s="245" t="s">
        <v>50</v>
      </c>
      <c r="L14" s="47"/>
    </row>
    <row r="15" spans="1:256">
      <c r="A15" s="329" t="s">
        <v>33</v>
      </c>
      <c r="B15" s="329"/>
      <c r="C15" s="329"/>
      <c r="D15" s="329"/>
      <c r="E15" s="329"/>
      <c r="F15" s="329"/>
      <c r="G15" s="329"/>
      <c r="H15" s="329"/>
      <c r="I15" s="329"/>
      <c r="J15" s="329"/>
      <c r="K15" s="329"/>
      <c r="L15" s="47"/>
    </row>
    <row r="16" spans="1:256">
      <c r="A16" s="233" t="s">
        <v>58</v>
      </c>
      <c r="B16" s="234">
        <v>48.040501405815306</v>
      </c>
      <c r="C16" s="235">
        <v>5.6287731286458493</v>
      </c>
      <c r="D16" s="235">
        <v>6.963515567096537</v>
      </c>
      <c r="E16" s="235">
        <v>11.717421411315447</v>
      </c>
      <c r="F16" s="235">
        <v>0.38238869949509396</v>
      </c>
      <c r="G16" s="235">
        <v>2.0431812728991492</v>
      </c>
      <c r="H16" s="235">
        <v>2.0225601414431358</v>
      </c>
      <c r="I16" s="236">
        <v>3.1594230240437589</v>
      </c>
      <c r="J16" s="234">
        <v>16.052670437916465</v>
      </c>
      <c r="K16" s="237" t="s">
        <v>50</v>
      </c>
      <c r="L16" s="47"/>
    </row>
    <row r="17" spans="1:12">
      <c r="A17" s="238" t="s">
        <v>59</v>
      </c>
      <c r="B17" s="239">
        <v>49.03589860925252</v>
      </c>
      <c r="C17" s="240">
        <v>8.7494802065013264</v>
      </c>
      <c r="D17" s="240">
        <v>7.5716730743425122</v>
      </c>
      <c r="E17" s="240">
        <v>9.9228641307702237</v>
      </c>
      <c r="F17" s="240">
        <v>0.87349844170129254</v>
      </c>
      <c r="G17" s="240">
        <v>2.8754541848006929</v>
      </c>
      <c r="H17" s="240">
        <v>1.1202734514421453</v>
      </c>
      <c r="I17" s="241">
        <v>4.2401031555608251</v>
      </c>
      <c r="J17" s="239">
        <v>13.486490908743351</v>
      </c>
      <c r="K17" s="242" t="s">
        <v>50</v>
      </c>
      <c r="L17" s="47"/>
    </row>
    <row r="18" spans="1:12">
      <c r="A18" s="243" t="s">
        <v>206</v>
      </c>
      <c r="B18" s="234"/>
      <c r="C18" s="235"/>
      <c r="D18" s="235"/>
      <c r="E18" s="235"/>
      <c r="F18" s="235"/>
      <c r="G18" s="235"/>
      <c r="H18" s="235"/>
      <c r="I18" s="236"/>
      <c r="J18" s="234"/>
      <c r="K18" s="237"/>
      <c r="L18" s="47"/>
    </row>
    <row r="19" spans="1:12">
      <c r="A19" s="244" t="s">
        <v>30</v>
      </c>
      <c r="B19" s="239">
        <v>48.867078908366757</v>
      </c>
      <c r="C19" s="240">
        <v>11.425404547691501</v>
      </c>
      <c r="D19" s="240">
        <v>7.0328364043321487</v>
      </c>
      <c r="E19" s="240">
        <v>10.684724824413024</v>
      </c>
      <c r="F19" s="240">
        <v>1.471679758236224</v>
      </c>
      <c r="G19" s="240">
        <v>3.855811418674155</v>
      </c>
      <c r="H19" s="240" t="s">
        <v>50</v>
      </c>
      <c r="I19" s="241">
        <v>5.3080179626855708</v>
      </c>
      <c r="J19" s="239">
        <v>8.1085610978086589</v>
      </c>
      <c r="K19" s="242" t="s">
        <v>50</v>
      </c>
      <c r="L19" s="47"/>
    </row>
    <row r="20" spans="1:12" ht="13.5">
      <c r="A20" s="243" t="s">
        <v>169</v>
      </c>
      <c r="B20" s="234">
        <v>45.763994130740173</v>
      </c>
      <c r="C20" s="235">
        <v>8.9577418574222971</v>
      </c>
      <c r="D20" s="235">
        <v>6.8394100358252441</v>
      </c>
      <c r="E20" s="235">
        <v>11.458010826104376</v>
      </c>
      <c r="F20" s="235" t="s">
        <v>50</v>
      </c>
      <c r="G20" s="235">
        <v>2.8783164447070253</v>
      </c>
      <c r="H20" s="235" t="s">
        <v>50</v>
      </c>
      <c r="I20" s="236">
        <v>4.0432039774709283</v>
      </c>
      <c r="J20" s="234">
        <v>9.8900137240387949</v>
      </c>
      <c r="K20" s="237" t="s">
        <v>50</v>
      </c>
      <c r="L20" s="47"/>
    </row>
    <row r="21" spans="1:12" ht="13.5">
      <c r="A21" s="244" t="s">
        <v>170</v>
      </c>
      <c r="B21" s="239">
        <v>46.737100227306513</v>
      </c>
      <c r="C21" s="240">
        <v>6.817250708739568</v>
      </c>
      <c r="D21" s="240">
        <v>7.8603344706691791</v>
      </c>
      <c r="E21" s="240">
        <v>8.7554512889300309</v>
      </c>
      <c r="F21" s="240" t="s">
        <v>50</v>
      </c>
      <c r="G21" s="240">
        <v>2.4527178409406312</v>
      </c>
      <c r="H21" s="240" t="s">
        <v>50</v>
      </c>
      <c r="I21" s="241">
        <v>3.0701716067256375</v>
      </c>
      <c r="J21" s="239">
        <v>15.834740210456713</v>
      </c>
      <c r="K21" s="242" t="s">
        <v>50</v>
      </c>
      <c r="L21" s="47"/>
    </row>
    <row r="22" spans="1:12">
      <c r="A22" s="243" t="s">
        <v>60</v>
      </c>
      <c r="B22" s="234">
        <v>47.140126975552199</v>
      </c>
      <c r="C22" s="235">
        <v>5.9433479264108007</v>
      </c>
      <c r="D22" s="235">
        <v>6.3279943462399899</v>
      </c>
      <c r="E22" s="235">
        <v>11.298217611798501</v>
      </c>
      <c r="F22" s="235" t="s">
        <v>50</v>
      </c>
      <c r="G22" s="235">
        <v>2.9990198238923673</v>
      </c>
      <c r="H22" s="235" t="s">
        <v>50</v>
      </c>
      <c r="I22" s="236">
        <v>4.3773611250688367</v>
      </c>
      <c r="J22" s="234">
        <v>13.847770216254121</v>
      </c>
      <c r="K22" s="237" t="s">
        <v>50</v>
      </c>
      <c r="L22" s="47"/>
    </row>
    <row r="23" spans="1:12">
      <c r="A23" s="244" t="s">
        <v>178</v>
      </c>
      <c r="B23" s="239">
        <v>53.164880314628959</v>
      </c>
      <c r="C23" s="240">
        <v>9.344684760438609</v>
      </c>
      <c r="D23" s="240">
        <v>8.4869425357422124</v>
      </c>
      <c r="E23" s="240">
        <v>7.9521576804461507</v>
      </c>
      <c r="F23" s="240" t="s">
        <v>50</v>
      </c>
      <c r="G23" s="240">
        <v>2.3551417615558519</v>
      </c>
      <c r="H23" s="246" t="s">
        <v>50</v>
      </c>
      <c r="I23" s="241">
        <v>4.1312244613089781</v>
      </c>
      <c r="J23" s="239">
        <v>18.738856290516029</v>
      </c>
      <c r="K23" s="245" t="s">
        <v>50</v>
      </c>
      <c r="L23" s="47"/>
    </row>
    <row r="24" spans="1:12">
      <c r="A24" s="329" t="s">
        <v>34</v>
      </c>
      <c r="B24" s="329"/>
      <c r="C24" s="329"/>
      <c r="D24" s="329"/>
      <c r="E24" s="329"/>
      <c r="F24" s="329"/>
      <c r="G24" s="329"/>
      <c r="H24" s="329"/>
      <c r="I24" s="329"/>
      <c r="J24" s="329"/>
      <c r="K24" s="329"/>
      <c r="L24" s="47"/>
    </row>
    <row r="25" spans="1:12">
      <c r="A25" s="233" t="s">
        <v>58</v>
      </c>
      <c r="B25" s="234">
        <v>46.913305031837844</v>
      </c>
      <c r="C25" s="235">
        <v>5.2438108519242652</v>
      </c>
      <c r="D25" s="235">
        <v>8.2324952036197843</v>
      </c>
      <c r="E25" s="235">
        <v>8.6137511711158066</v>
      </c>
      <c r="F25" s="235">
        <v>0.46211002097822224</v>
      </c>
      <c r="G25" s="235">
        <v>2.1089889266917647</v>
      </c>
      <c r="H25" s="235">
        <v>3.244467680764481</v>
      </c>
      <c r="I25" s="236">
        <v>3.4085912766302773</v>
      </c>
      <c r="J25" s="234">
        <v>15.52602151553436</v>
      </c>
      <c r="K25" s="237" t="s">
        <v>50</v>
      </c>
      <c r="L25" s="47"/>
    </row>
    <row r="26" spans="1:12">
      <c r="A26" s="238" t="s">
        <v>59</v>
      </c>
      <c r="B26" s="239">
        <v>47.881802603040938</v>
      </c>
      <c r="C26" s="240">
        <v>7.9966064341749519</v>
      </c>
      <c r="D26" s="240">
        <v>8.4119735616204778</v>
      </c>
      <c r="E26" s="240">
        <v>7.9577667119264017</v>
      </c>
      <c r="F26" s="240">
        <v>0.73280784696854639</v>
      </c>
      <c r="G26" s="240">
        <v>2.5967003088645533</v>
      </c>
      <c r="H26" s="240">
        <v>2.1486733263117097</v>
      </c>
      <c r="I26" s="241">
        <v>4.0156270666176921</v>
      </c>
      <c r="J26" s="239">
        <v>13.856866691857055</v>
      </c>
      <c r="K26" s="242" t="s">
        <v>50</v>
      </c>
      <c r="L26" s="47"/>
    </row>
    <row r="27" spans="1:12">
      <c r="A27" s="243" t="s">
        <v>206</v>
      </c>
      <c r="B27" s="234"/>
      <c r="C27" s="235"/>
      <c r="D27" s="235"/>
      <c r="E27" s="235"/>
      <c r="F27" s="235"/>
      <c r="G27" s="235"/>
      <c r="H27" s="235"/>
      <c r="I27" s="236"/>
      <c r="J27" s="234"/>
      <c r="K27" s="237"/>
      <c r="L27" s="47"/>
    </row>
    <row r="28" spans="1:12">
      <c r="A28" s="244" t="s">
        <v>30</v>
      </c>
      <c r="B28" s="239">
        <v>47.413266825354242</v>
      </c>
      <c r="C28" s="240">
        <v>10.474605793181018</v>
      </c>
      <c r="D28" s="240">
        <v>7.8364668705415168</v>
      </c>
      <c r="E28" s="240">
        <v>9.4728679862252481</v>
      </c>
      <c r="F28" s="240" t="s">
        <v>50</v>
      </c>
      <c r="G28" s="240">
        <v>2.8491598297372813</v>
      </c>
      <c r="H28" s="240" t="s">
        <v>50</v>
      </c>
      <c r="I28" s="241">
        <v>5.1881786149976339</v>
      </c>
      <c r="J28" s="239">
        <v>8.6996998361347195</v>
      </c>
      <c r="K28" s="242" t="s">
        <v>50</v>
      </c>
      <c r="L28" s="47"/>
    </row>
    <row r="29" spans="1:12" ht="13.5">
      <c r="A29" s="243" t="s">
        <v>169</v>
      </c>
      <c r="B29" s="234">
        <v>45.779710103787686</v>
      </c>
      <c r="C29" s="235">
        <v>8.9833348348387503</v>
      </c>
      <c r="D29" s="235">
        <v>7.8931570763546173</v>
      </c>
      <c r="E29" s="235">
        <v>9.5724182799571711</v>
      </c>
      <c r="F29" s="235" t="s">
        <v>50</v>
      </c>
      <c r="G29" s="235">
        <v>2.7452743386838456</v>
      </c>
      <c r="H29" s="235">
        <v>2.676648237651968</v>
      </c>
      <c r="I29" s="236">
        <v>3.459079713217498</v>
      </c>
      <c r="J29" s="234">
        <v>9.6488723270800207</v>
      </c>
      <c r="K29" s="237" t="s">
        <v>50</v>
      </c>
      <c r="L29" s="47"/>
    </row>
    <row r="30" spans="1:12" ht="13.5">
      <c r="A30" s="244" t="s">
        <v>170</v>
      </c>
      <c r="B30" s="239">
        <v>45.847483057000019</v>
      </c>
      <c r="C30" s="240">
        <v>5.2173213068254638</v>
      </c>
      <c r="D30" s="240">
        <v>8.3256941344311404</v>
      </c>
      <c r="E30" s="240">
        <v>5.9887171707929534</v>
      </c>
      <c r="F30" s="240" t="s">
        <v>50</v>
      </c>
      <c r="G30" s="240">
        <v>2.4361014082098076</v>
      </c>
      <c r="H30" s="240">
        <v>2.4534382747429615</v>
      </c>
      <c r="I30" s="241">
        <v>3.2067760067161637</v>
      </c>
      <c r="J30" s="239">
        <v>17.827103634339231</v>
      </c>
      <c r="K30" s="242" t="s">
        <v>50</v>
      </c>
      <c r="L30" s="47"/>
    </row>
    <row r="31" spans="1:12">
      <c r="A31" s="243" t="s">
        <v>60</v>
      </c>
      <c r="B31" s="234">
        <v>46.654855882064318</v>
      </c>
      <c r="C31" s="235">
        <v>5.4013533299461596</v>
      </c>
      <c r="D31" s="235">
        <v>8.2389207008226908</v>
      </c>
      <c r="E31" s="235">
        <v>8.6244108877732888</v>
      </c>
      <c r="F31" s="235" t="s">
        <v>50</v>
      </c>
      <c r="G31" s="235" t="s">
        <v>50</v>
      </c>
      <c r="H31" s="235" t="s">
        <v>50</v>
      </c>
      <c r="I31" s="236">
        <v>3.7845750336810888</v>
      </c>
      <c r="J31" s="234">
        <v>15.831774595067118</v>
      </c>
      <c r="K31" s="237" t="s">
        <v>50</v>
      </c>
      <c r="L31" s="47"/>
    </row>
    <row r="32" spans="1:12">
      <c r="A32" s="244" t="s">
        <v>178</v>
      </c>
      <c r="B32" s="239">
        <v>51.24060108069952</v>
      </c>
      <c r="C32" s="240">
        <v>8.8675488198060943</v>
      </c>
      <c r="D32" s="240">
        <v>8.9221671969977301</v>
      </c>
      <c r="E32" s="240">
        <v>6.2592075812998207</v>
      </c>
      <c r="F32" s="240" t="s">
        <v>50</v>
      </c>
      <c r="G32" s="240">
        <v>2.6112326050517298</v>
      </c>
      <c r="H32" s="246">
        <v>2.0974248052684756</v>
      </c>
      <c r="I32" s="241">
        <v>4.0640114147887143</v>
      </c>
      <c r="J32" s="239">
        <v>17.38848928562609</v>
      </c>
      <c r="K32" s="245" t="s">
        <v>50</v>
      </c>
      <c r="L32" s="47"/>
    </row>
    <row r="33" spans="1:256">
      <c r="A33" s="330" t="s">
        <v>249</v>
      </c>
      <c r="B33" s="330"/>
      <c r="C33" s="330"/>
      <c r="D33" s="330"/>
      <c r="E33" s="330"/>
      <c r="F33" s="330"/>
      <c r="G33" s="330"/>
      <c r="H33" s="330"/>
      <c r="I33" s="330"/>
      <c r="J33" s="330"/>
      <c r="K33" s="330"/>
    </row>
    <row r="34" spans="1:256">
      <c r="A34" s="328" t="s">
        <v>244</v>
      </c>
      <c r="B34" s="328"/>
      <c r="C34" s="328"/>
      <c r="D34" s="328"/>
      <c r="E34" s="328"/>
      <c r="F34" s="328"/>
      <c r="G34" s="328"/>
      <c r="H34" s="328"/>
      <c r="I34" s="328"/>
      <c r="J34" s="328"/>
      <c r="K34" s="328"/>
    </row>
    <row r="35" spans="1:256" ht="24.75" customHeight="1">
      <c r="A35" s="327" t="s">
        <v>245</v>
      </c>
      <c r="B35" s="327"/>
      <c r="C35" s="327"/>
      <c r="D35" s="327"/>
      <c r="E35" s="327"/>
      <c r="F35" s="327"/>
      <c r="G35" s="327"/>
      <c r="H35" s="327"/>
      <c r="I35" s="327"/>
      <c r="J35" s="327"/>
      <c r="K35" s="327"/>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c r="CJ35" s="231"/>
      <c r="CK35" s="231"/>
      <c r="CL35" s="231"/>
      <c r="CM35" s="231"/>
      <c r="CN35" s="231"/>
      <c r="CO35" s="231"/>
      <c r="CP35" s="231"/>
      <c r="CQ35" s="231"/>
      <c r="CR35" s="231"/>
      <c r="CS35" s="231"/>
      <c r="CT35" s="231"/>
      <c r="CU35" s="231"/>
      <c r="CV35" s="231"/>
      <c r="CW35" s="231"/>
      <c r="CX35" s="231"/>
      <c r="CY35" s="231"/>
      <c r="CZ35" s="231"/>
      <c r="DA35" s="231"/>
      <c r="DB35" s="231"/>
      <c r="DC35" s="231"/>
      <c r="DD35" s="231"/>
      <c r="DE35" s="231"/>
      <c r="DF35" s="231"/>
      <c r="DG35" s="231"/>
      <c r="DH35" s="231"/>
      <c r="DI35" s="231"/>
      <c r="DJ35" s="231"/>
      <c r="DK35" s="231"/>
      <c r="DL35" s="231"/>
      <c r="DM35" s="231"/>
      <c r="DN35" s="231"/>
      <c r="DO35" s="231"/>
      <c r="DP35" s="231"/>
      <c r="DQ35" s="231"/>
      <c r="DR35" s="231"/>
      <c r="DS35" s="231"/>
      <c r="DT35" s="231"/>
      <c r="DU35" s="231"/>
      <c r="DV35" s="231"/>
      <c r="DW35" s="231"/>
      <c r="DX35" s="231"/>
      <c r="DY35" s="231"/>
      <c r="DZ35" s="231"/>
      <c r="EA35" s="231"/>
      <c r="EB35" s="231"/>
      <c r="EC35" s="231"/>
      <c r="ED35" s="231"/>
      <c r="EE35" s="231"/>
      <c r="EF35" s="231"/>
      <c r="EG35" s="231"/>
      <c r="EH35" s="231"/>
      <c r="EI35" s="231"/>
      <c r="EJ35" s="231"/>
      <c r="EK35" s="231"/>
      <c r="EL35" s="231"/>
      <c r="EM35" s="231"/>
      <c r="EN35" s="231"/>
      <c r="EO35" s="231"/>
      <c r="EP35" s="231"/>
      <c r="EQ35" s="231"/>
      <c r="ER35" s="231"/>
      <c r="ES35" s="231"/>
      <c r="ET35" s="231"/>
      <c r="EU35" s="231"/>
      <c r="EV35" s="231"/>
      <c r="EW35" s="231"/>
      <c r="EX35" s="231"/>
      <c r="EY35" s="231"/>
      <c r="EZ35" s="231"/>
      <c r="FA35" s="231"/>
      <c r="FB35" s="231"/>
      <c r="FC35" s="231"/>
      <c r="FD35" s="231"/>
      <c r="FE35" s="231"/>
      <c r="FF35" s="231"/>
      <c r="FG35" s="231"/>
      <c r="FH35" s="231"/>
      <c r="FI35" s="231"/>
      <c r="FJ35" s="231"/>
      <c r="FK35" s="231"/>
      <c r="FL35" s="231"/>
      <c r="FM35" s="231"/>
      <c r="FN35" s="231"/>
      <c r="FO35" s="231"/>
      <c r="FP35" s="231"/>
      <c r="FQ35" s="231"/>
      <c r="FR35" s="231"/>
      <c r="FS35" s="231"/>
      <c r="FT35" s="231"/>
      <c r="FU35" s="231"/>
      <c r="FV35" s="231"/>
      <c r="FW35" s="231"/>
      <c r="FX35" s="231"/>
      <c r="FY35" s="231"/>
      <c r="FZ35" s="231"/>
      <c r="GA35" s="231"/>
      <c r="GB35" s="231"/>
      <c r="GC35" s="231"/>
      <c r="GD35" s="231"/>
      <c r="GE35" s="231"/>
      <c r="GF35" s="231"/>
      <c r="GG35" s="231"/>
      <c r="GH35" s="231"/>
      <c r="GI35" s="231"/>
      <c r="GJ35" s="231"/>
      <c r="GK35" s="231"/>
      <c r="GL35" s="231"/>
      <c r="GM35" s="231"/>
      <c r="GN35" s="231"/>
      <c r="GO35" s="231"/>
      <c r="GP35" s="231"/>
      <c r="GQ35" s="231"/>
      <c r="GR35" s="231"/>
      <c r="GS35" s="231"/>
      <c r="GT35" s="231"/>
      <c r="GU35" s="231"/>
      <c r="GV35" s="231"/>
      <c r="GW35" s="231"/>
      <c r="GX35" s="231"/>
      <c r="GY35" s="231"/>
      <c r="GZ35" s="231"/>
      <c r="HA35" s="231"/>
      <c r="HB35" s="231"/>
      <c r="HC35" s="231"/>
      <c r="HD35" s="231"/>
      <c r="HE35" s="231"/>
      <c r="HF35" s="231"/>
      <c r="HG35" s="231"/>
      <c r="HH35" s="231"/>
      <c r="HI35" s="231"/>
      <c r="HJ35" s="231"/>
      <c r="HK35" s="231"/>
      <c r="HL35" s="231"/>
      <c r="HM35" s="231"/>
      <c r="HN35" s="231"/>
      <c r="HO35" s="231"/>
      <c r="HP35" s="231"/>
      <c r="HQ35" s="231"/>
      <c r="HR35" s="231"/>
      <c r="HS35" s="231"/>
      <c r="HT35" s="231"/>
      <c r="HU35" s="231"/>
      <c r="HV35" s="231"/>
      <c r="HW35" s="231"/>
      <c r="HX35" s="231"/>
      <c r="HY35" s="231"/>
      <c r="HZ35" s="231"/>
      <c r="IA35" s="231"/>
      <c r="IB35" s="231"/>
      <c r="IC35" s="231"/>
      <c r="ID35" s="231"/>
      <c r="IE35" s="231"/>
      <c r="IF35" s="231"/>
      <c r="IG35" s="231"/>
      <c r="IH35" s="231"/>
      <c r="II35" s="231"/>
      <c r="IJ35" s="231"/>
      <c r="IK35" s="231"/>
      <c r="IL35" s="231"/>
      <c r="IM35" s="231"/>
      <c r="IN35" s="231"/>
      <c r="IO35" s="231"/>
      <c r="IP35" s="231"/>
      <c r="IQ35" s="231"/>
      <c r="IR35" s="231"/>
      <c r="IS35" s="231"/>
      <c r="IT35" s="231"/>
      <c r="IU35" s="231"/>
      <c r="IV35" s="231"/>
    </row>
    <row r="36" spans="1:256" ht="24.75" customHeight="1">
      <c r="A36" s="327" t="s">
        <v>237</v>
      </c>
      <c r="B36" s="327"/>
      <c r="C36" s="327"/>
      <c r="D36" s="327"/>
      <c r="E36" s="327"/>
      <c r="F36" s="327"/>
      <c r="G36" s="327"/>
      <c r="H36" s="327"/>
      <c r="I36" s="327"/>
      <c r="J36" s="327"/>
      <c r="K36" s="327"/>
    </row>
    <row r="37" spans="1:256" ht="27.75" customHeight="1">
      <c r="A37" s="327" t="s">
        <v>248</v>
      </c>
      <c r="B37" s="327"/>
      <c r="C37" s="327"/>
      <c r="D37" s="327"/>
      <c r="E37" s="327"/>
      <c r="F37" s="327"/>
      <c r="G37" s="327"/>
      <c r="H37" s="327"/>
      <c r="I37" s="327"/>
      <c r="J37" s="327"/>
      <c r="K37" s="327"/>
    </row>
    <row r="38" spans="1:256">
      <c r="A38" s="328" t="s">
        <v>54</v>
      </c>
      <c r="B38" s="328"/>
      <c r="C38" s="328"/>
      <c r="D38" s="328"/>
      <c r="E38" s="328"/>
      <c r="F38" s="328"/>
      <c r="G38" s="328"/>
      <c r="H38" s="328"/>
      <c r="I38" s="328"/>
      <c r="J38" s="328"/>
      <c r="K38" s="328"/>
    </row>
  </sheetData>
  <mergeCells count="17">
    <mergeCell ref="A36:K36"/>
    <mergeCell ref="A37:K37"/>
    <mergeCell ref="A38:K38"/>
    <mergeCell ref="A6:K6"/>
    <mergeCell ref="A15:K15"/>
    <mergeCell ref="A24:K24"/>
    <mergeCell ref="A33:K33"/>
    <mergeCell ref="A34:K34"/>
    <mergeCell ref="A35:K35"/>
    <mergeCell ref="A2:K2"/>
    <mergeCell ref="A3:A5"/>
    <mergeCell ref="B3:B4"/>
    <mergeCell ref="C3:D3"/>
    <mergeCell ref="E3:I3"/>
    <mergeCell ref="J3:J4"/>
    <mergeCell ref="K3:K4"/>
    <mergeCell ref="B5:K5"/>
  </mergeCells>
  <conditionalFormatting sqref="B16:J23">
    <cfRule type="cellIs" dxfId="9" priority="3" stopIfTrue="1" operator="equal">
      <formula>"/ "</formula>
    </cfRule>
  </conditionalFormatting>
  <conditionalFormatting sqref="B25:J32">
    <cfRule type="cellIs" dxfId="8" priority="2" stopIfTrue="1" operator="equal">
      <formula>"/ "</formula>
    </cfRule>
  </conditionalFormatting>
  <conditionalFormatting sqref="B7:J14">
    <cfRule type="cellIs" dxfId="7" priority="1" stopIfTrue="1" operator="equal">
      <formula>"/ "</formula>
    </cfRule>
  </conditionalFormatting>
  <hyperlinks>
    <hyperlink ref="A1" location="Inhalt!A1" display="zurück zum Inhalt"/>
  </hyperlinks>
  <pageMargins left="0.7" right="0.7" top="0.78740157499999996" bottom="0.78740157499999996" header="0.3" footer="0.3"/>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J68"/>
  <sheetViews>
    <sheetView zoomScaleNormal="100" workbookViewId="0"/>
  </sheetViews>
  <sheetFormatPr baseColWidth="10" defaultRowHeight="12.75"/>
  <cols>
    <col min="1" max="1" width="8.85546875" style="15" customWidth="1"/>
    <col min="2" max="9" width="11.7109375" style="15" customWidth="1"/>
    <col min="10" max="16384" width="11.42578125" style="15"/>
  </cols>
  <sheetData>
    <row r="1" spans="1:9" ht="25.5" customHeight="1">
      <c r="A1" s="281" t="s">
        <v>251</v>
      </c>
    </row>
    <row r="2" spans="1:9" ht="30" customHeight="1">
      <c r="A2" s="336" t="s">
        <v>238</v>
      </c>
      <c r="B2" s="336"/>
      <c r="C2" s="336"/>
      <c r="D2" s="336"/>
      <c r="E2" s="336"/>
      <c r="F2" s="336"/>
      <c r="G2" s="336"/>
      <c r="H2" s="336"/>
      <c r="I2" s="336"/>
    </row>
    <row r="3" spans="1:9">
      <c r="A3" s="337" t="s">
        <v>115</v>
      </c>
      <c r="B3" s="339" t="s">
        <v>32</v>
      </c>
      <c r="C3" s="339" t="s">
        <v>116</v>
      </c>
      <c r="D3" s="339"/>
      <c r="E3" s="339"/>
      <c r="F3" s="339"/>
      <c r="G3" s="339"/>
      <c r="H3" s="339"/>
      <c r="I3" s="340"/>
    </row>
    <row r="4" spans="1:9" ht="25.5">
      <c r="A4" s="337"/>
      <c r="B4" s="339"/>
      <c r="C4" s="19" t="s">
        <v>144</v>
      </c>
      <c r="D4" s="19" t="s">
        <v>117</v>
      </c>
      <c r="E4" s="19" t="s">
        <v>118</v>
      </c>
      <c r="F4" s="19" t="s">
        <v>119</v>
      </c>
      <c r="G4" s="339" t="s">
        <v>120</v>
      </c>
      <c r="H4" s="339"/>
      <c r="I4" s="340" t="s">
        <v>121</v>
      </c>
    </row>
    <row r="5" spans="1:9" ht="12.75" customHeight="1">
      <c r="A5" s="337"/>
      <c r="B5" s="339"/>
      <c r="C5" s="19" t="s">
        <v>122</v>
      </c>
      <c r="D5" s="19" t="s">
        <v>123</v>
      </c>
      <c r="E5" s="19" t="s">
        <v>124</v>
      </c>
      <c r="F5" s="19" t="s">
        <v>220</v>
      </c>
      <c r="G5" s="19" t="s">
        <v>125</v>
      </c>
      <c r="H5" s="19" t="s">
        <v>126</v>
      </c>
      <c r="I5" s="340"/>
    </row>
    <row r="6" spans="1:9">
      <c r="A6" s="338"/>
      <c r="B6" s="341" t="s">
        <v>127</v>
      </c>
      <c r="C6" s="341"/>
      <c r="D6" s="341"/>
      <c r="E6" s="341"/>
      <c r="F6" s="341"/>
      <c r="G6" s="341"/>
      <c r="H6" s="341"/>
      <c r="I6" s="342"/>
    </row>
    <row r="7" spans="1:9" ht="12.75" customHeight="1">
      <c r="A7" s="331" t="s">
        <v>32</v>
      </c>
      <c r="B7" s="331"/>
      <c r="C7" s="331"/>
      <c r="D7" s="331"/>
      <c r="E7" s="331"/>
      <c r="F7" s="331"/>
      <c r="G7" s="331"/>
      <c r="H7" s="331"/>
      <c r="I7" s="332"/>
    </row>
    <row r="8" spans="1:9" s="140" customFormat="1">
      <c r="A8" s="139" t="s">
        <v>128</v>
      </c>
      <c r="B8" s="143">
        <v>16599419</v>
      </c>
      <c r="C8" s="143">
        <v>2332924</v>
      </c>
      <c r="D8" s="143">
        <v>3804887</v>
      </c>
      <c r="E8" s="143">
        <v>5279835</v>
      </c>
      <c r="F8" s="143">
        <v>2980839</v>
      </c>
      <c r="G8" s="143">
        <v>286263</v>
      </c>
      <c r="H8" s="143">
        <v>1857906</v>
      </c>
      <c r="I8" s="144">
        <v>56765</v>
      </c>
    </row>
    <row r="9" spans="1:9">
      <c r="A9" s="135" t="s">
        <v>129</v>
      </c>
      <c r="B9" s="145">
        <v>16784231</v>
      </c>
      <c r="C9" s="145">
        <v>2343520</v>
      </c>
      <c r="D9" s="145">
        <v>3859490</v>
      </c>
      <c r="E9" s="145">
        <v>5340250</v>
      </c>
      <c r="F9" s="145">
        <v>3042085</v>
      </c>
      <c r="G9" s="145">
        <v>293808</v>
      </c>
      <c r="H9" s="145">
        <v>1838099</v>
      </c>
      <c r="I9" s="146">
        <v>66979</v>
      </c>
    </row>
    <row r="10" spans="1:9" s="140" customFormat="1">
      <c r="A10" s="139" t="s">
        <v>130</v>
      </c>
      <c r="B10" s="143">
        <v>16850908</v>
      </c>
      <c r="C10" s="143">
        <v>2283308</v>
      </c>
      <c r="D10" s="143">
        <v>3865724</v>
      </c>
      <c r="E10" s="143">
        <v>5463321</v>
      </c>
      <c r="F10" s="143">
        <v>3070779</v>
      </c>
      <c r="G10" s="143">
        <v>311756</v>
      </c>
      <c r="H10" s="143">
        <v>1785938</v>
      </c>
      <c r="I10" s="144">
        <v>70082</v>
      </c>
    </row>
    <row r="11" spans="1:9">
      <c r="A11" s="135" t="s">
        <v>131</v>
      </c>
      <c r="B11" s="145">
        <v>16913481</v>
      </c>
      <c r="C11" s="145">
        <v>2332585</v>
      </c>
      <c r="D11" s="145">
        <v>3767460</v>
      </c>
      <c r="E11" s="145">
        <v>5508075</v>
      </c>
      <c r="F11" s="145">
        <v>3146558</v>
      </c>
      <c r="G11" s="145">
        <v>319066</v>
      </c>
      <c r="H11" s="145">
        <v>1767978</v>
      </c>
      <c r="I11" s="146">
        <v>71759</v>
      </c>
    </row>
    <row r="12" spans="1:9" s="140" customFormat="1">
      <c r="A12" s="139" t="s">
        <v>132</v>
      </c>
      <c r="B12" s="143">
        <v>16847079</v>
      </c>
      <c r="C12" s="143">
        <v>2297821</v>
      </c>
      <c r="D12" s="143">
        <v>3655859</v>
      </c>
      <c r="E12" s="143">
        <v>5560251</v>
      </c>
      <c r="F12" s="143">
        <v>3206690</v>
      </c>
      <c r="G12" s="143">
        <v>312604</v>
      </c>
      <c r="H12" s="143">
        <v>1742234</v>
      </c>
      <c r="I12" s="144">
        <v>71621</v>
      </c>
    </row>
    <row r="13" spans="1:9">
      <c r="A13" s="135" t="s">
        <v>133</v>
      </c>
      <c r="B13" s="145">
        <v>16913190</v>
      </c>
      <c r="C13" s="145">
        <v>2398104</v>
      </c>
      <c r="D13" s="145">
        <v>3519051</v>
      </c>
      <c r="E13" s="145">
        <v>5640017</v>
      </c>
      <c r="F13" s="145">
        <v>3214627</v>
      </c>
      <c r="G13" s="145">
        <v>317211</v>
      </c>
      <c r="H13" s="145">
        <v>1766734</v>
      </c>
      <c r="I13" s="146">
        <v>57445</v>
      </c>
    </row>
    <row r="14" spans="1:9" s="140" customFormat="1">
      <c r="A14" s="139" t="s">
        <v>134</v>
      </c>
      <c r="B14" s="143">
        <v>16863525</v>
      </c>
      <c r="C14" s="143">
        <v>2352829</v>
      </c>
      <c r="D14" s="143">
        <v>3373176</v>
      </c>
      <c r="E14" s="143">
        <v>5683280</v>
      </c>
      <c r="F14" s="143">
        <v>3226696</v>
      </c>
      <c r="G14" s="143">
        <v>324150</v>
      </c>
      <c r="H14" s="143">
        <v>1835558</v>
      </c>
      <c r="I14" s="144">
        <v>67837</v>
      </c>
    </row>
    <row r="15" spans="1:9">
      <c r="A15" s="135" t="s">
        <v>63</v>
      </c>
      <c r="B15" s="145">
        <v>16842054</v>
      </c>
      <c r="C15" s="145">
        <v>2316687</v>
      </c>
      <c r="D15" s="145">
        <v>3303737</v>
      </c>
      <c r="E15" s="145">
        <v>5664594</v>
      </c>
      <c r="F15" s="145">
        <v>3245306</v>
      </c>
      <c r="G15" s="145">
        <v>339989</v>
      </c>
      <c r="H15" s="145">
        <v>1902408</v>
      </c>
      <c r="I15" s="146">
        <v>69333</v>
      </c>
    </row>
    <row r="16" spans="1:9" s="140" customFormat="1">
      <c r="A16" s="139" t="s">
        <v>135</v>
      </c>
      <c r="B16" s="143">
        <v>16821659</v>
      </c>
      <c r="C16" s="143">
        <v>2238270</v>
      </c>
      <c r="D16" s="143">
        <v>3305386</v>
      </c>
      <c r="E16" s="143">
        <v>5585642</v>
      </c>
      <c r="F16" s="143">
        <v>3290667</v>
      </c>
      <c r="G16" s="143">
        <v>349084</v>
      </c>
      <c r="H16" s="143">
        <v>1981373</v>
      </c>
      <c r="I16" s="144">
        <v>71237</v>
      </c>
    </row>
    <row r="17" spans="1:10">
      <c r="A17" s="135" t="s">
        <v>136</v>
      </c>
      <c r="B17" s="145">
        <v>16699519</v>
      </c>
      <c r="C17" s="145">
        <v>2232306</v>
      </c>
      <c r="D17" s="145">
        <v>3306136</v>
      </c>
      <c r="E17" s="145">
        <v>5452563</v>
      </c>
      <c r="F17" s="145">
        <v>3366762</v>
      </c>
      <c r="G17" s="145">
        <v>341442</v>
      </c>
      <c r="H17" s="145">
        <v>1927299</v>
      </c>
      <c r="I17" s="146">
        <v>73011</v>
      </c>
    </row>
    <row r="18" spans="1:10" s="140" customFormat="1">
      <c r="A18" s="139" t="s">
        <v>137</v>
      </c>
      <c r="B18" s="143">
        <v>16837084</v>
      </c>
      <c r="C18" s="143">
        <v>2443550</v>
      </c>
      <c r="D18" s="143">
        <v>3329349</v>
      </c>
      <c r="E18" s="143">
        <v>5285381</v>
      </c>
      <c r="F18" s="143">
        <v>3414050</v>
      </c>
      <c r="G18" s="143">
        <v>335961</v>
      </c>
      <c r="H18" s="143">
        <v>1953504</v>
      </c>
      <c r="I18" s="144">
        <v>75289</v>
      </c>
    </row>
    <row r="19" spans="1:10">
      <c r="A19" s="135" t="s">
        <v>138</v>
      </c>
      <c r="B19" s="145">
        <v>16670759</v>
      </c>
      <c r="C19" s="145">
        <v>2420124</v>
      </c>
      <c r="D19" s="145">
        <v>3311285</v>
      </c>
      <c r="E19" s="145">
        <v>5122838</v>
      </c>
      <c r="F19" s="145">
        <v>3460998</v>
      </c>
      <c r="G19" s="145">
        <v>328429</v>
      </c>
      <c r="H19" s="145">
        <v>1950468</v>
      </c>
      <c r="I19" s="146">
        <v>76617</v>
      </c>
    </row>
    <row r="20" spans="1:10" s="140" customFormat="1">
      <c r="A20" s="139" t="s">
        <v>139</v>
      </c>
      <c r="B20" s="143">
        <v>16475459</v>
      </c>
      <c r="C20" s="143">
        <v>2410081</v>
      </c>
      <c r="D20" s="143">
        <v>3236158</v>
      </c>
      <c r="E20" s="143">
        <v>5008352</v>
      </c>
      <c r="F20" s="143">
        <v>3501956</v>
      </c>
      <c r="G20" s="143">
        <v>330050</v>
      </c>
      <c r="H20" s="143">
        <v>1915088</v>
      </c>
      <c r="I20" s="144">
        <v>73774</v>
      </c>
    </row>
    <row r="21" spans="1:10" ht="13.5">
      <c r="A21" s="136" t="s">
        <v>173</v>
      </c>
      <c r="B21" s="145">
        <f>+[60]ISCED!$R$7</f>
        <v>16370235</v>
      </c>
      <c r="C21" s="145">
        <f>+[60]ISCED!$B$7</f>
        <v>2385856</v>
      </c>
      <c r="D21" s="145">
        <f>+[60]ISCED!$C$7</f>
        <v>3150822</v>
      </c>
      <c r="E21" s="145">
        <f>+[60]ISCED!$D$7</f>
        <v>5017872</v>
      </c>
      <c r="F21" s="145">
        <f>+[60]ISCED!$G$7+[60]ISCED!$K$7</f>
        <v>3300166</v>
      </c>
      <c r="G21" s="145">
        <f>+[60]ISCED!$N$7</f>
        <v>440540</v>
      </c>
      <c r="H21" s="145">
        <f>+[60]ISCED!$O$7</f>
        <v>1998060</v>
      </c>
      <c r="I21" s="146">
        <f>+[60]ISCED!$Q$7</f>
        <v>76919</v>
      </c>
    </row>
    <row r="22" spans="1:10" s="140" customFormat="1">
      <c r="A22" s="141" t="s">
        <v>140</v>
      </c>
      <c r="B22" s="143">
        <f>+[61]ISCED!$R$7</f>
        <v>16290875</v>
      </c>
      <c r="C22" s="143">
        <f>+[61]ISCED!$B$7</f>
        <v>2359646</v>
      </c>
      <c r="D22" s="143">
        <f>+[61]ISCED!$C$7</f>
        <v>3067521</v>
      </c>
      <c r="E22" s="143">
        <f>+[61]ISCED!$D$7</f>
        <v>4939876</v>
      </c>
      <c r="F22" s="143">
        <f>+[61]ISCED!$G$7+[61]ISCED!$K$7</f>
        <v>3290526</v>
      </c>
      <c r="G22" s="143">
        <f>+[61]ISCED!$N$7</f>
        <v>462165</v>
      </c>
      <c r="H22" s="143">
        <f>+[61]ISCED!$O$7</f>
        <v>2093394</v>
      </c>
      <c r="I22" s="144">
        <f>+[61]ISCED!$Q$7</f>
        <v>77747</v>
      </c>
    </row>
    <row r="23" spans="1:10">
      <c r="A23" s="137" t="s">
        <v>141</v>
      </c>
      <c r="B23" s="145">
        <f>+[62]ISCED!$R$7</f>
        <v>16301638</v>
      </c>
      <c r="C23" s="145">
        <f>+[62]ISCED!$B$7</f>
        <v>2362441</v>
      </c>
      <c r="D23" s="145">
        <f>+[62]ISCED!$C$7</f>
        <v>2989678</v>
      </c>
      <c r="E23" s="145">
        <f>+[62]ISCED!$D$7</f>
        <v>4824957</v>
      </c>
      <c r="F23" s="145">
        <f>+[62]ISCED!$G$7+[62]ISCED!$K$7</f>
        <v>3283815</v>
      </c>
      <c r="G23" s="145">
        <f>+[62]ISCED!$N$7</f>
        <v>478975</v>
      </c>
      <c r="H23" s="145">
        <f>+[62]ISCED!$O$7+[62]ISCED!$P$7</f>
        <v>2284141</v>
      </c>
      <c r="I23" s="146">
        <f>+[62]ISCED!$Q$7</f>
        <v>77631</v>
      </c>
    </row>
    <row r="24" spans="1:10" s="140" customFormat="1">
      <c r="A24" s="139" t="s">
        <v>64</v>
      </c>
      <c r="B24" s="143">
        <f>+[63]ISCED!$R$7</f>
        <v>16271720</v>
      </c>
      <c r="C24" s="143">
        <f>+[63]ISCED!$B$7</f>
        <v>2355640</v>
      </c>
      <c r="D24" s="143">
        <f>+[63]ISCED!$C$7</f>
        <v>2936751</v>
      </c>
      <c r="E24" s="143">
        <f>+[63]ISCED!$D$7</f>
        <v>4768983</v>
      </c>
      <c r="F24" s="143">
        <f>+[63]ISCED!$G$7+[63]ISCED!$K$7</f>
        <v>3193603</v>
      </c>
      <c r="G24" s="143">
        <f>+[63]ISCED!$N$7</f>
        <v>490360</v>
      </c>
      <c r="H24" s="143">
        <f>+[63]ISCED!$O$7+[63]ISCED!$P$7</f>
        <v>2449103</v>
      </c>
      <c r="I24" s="144">
        <f>+[63]ISCED!$Q$7</f>
        <v>77280</v>
      </c>
      <c r="J24" s="142"/>
    </row>
    <row r="25" spans="1:10">
      <c r="A25" s="138" t="s">
        <v>215</v>
      </c>
      <c r="B25" s="145">
        <f>+[64]ISCED!$R$7</f>
        <v>16229182</v>
      </c>
      <c r="C25" s="145">
        <f>+[64]ISCED!$B$7</f>
        <v>2364840</v>
      </c>
      <c r="D25" s="145">
        <f>+[64]ISCED!$C$7</f>
        <v>2898416</v>
      </c>
      <c r="E25" s="145">
        <f>+[64]ISCED!$D$7</f>
        <v>4704488.2415759461</v>
      </c>
      <c r="F25" s="145">
        <f>+[64]ISCED!$G$7+[64]ISCED!$K$7</f>
        <v>3118397.9314344348</v>
      </c>
      <c r="G25" s="145">
        <f>+[64]ISCED!$N$7</f>
        <v>497046.82698961941</v>
      </c>
      <c r="H25" s="145">
        <f>+[64]ISCED!$O$7+[64]ISCED!$P$7</f>
        <v>2569052</v>
      </c>
      <c r="I25" s="146">
        <f>+[64]ISCED!$Q$7</f>
        <v>76941</v>
      </c>
    </row>
    <row r="26" spans="1:10" ht="12.75" customHeight="1">
      <c r="A26" s="335" t="s">
        <v>142</v>
      </c>
      <c r="B26" s="335"/>
      <c r="C26" s="335"/>
      <c r="D26" s="335"/>
      <c r="E26" s="335"/>
      <c r="F26" s="335"/>
      <c r="G26" s="335"/>
      <c r="H26" s="335"/>
      <c r="I26" s="335"/>
    </row>
    <row r="27" spans="1:10" s="140" customFormat="1">
      <c r="A27" s="139" t="s">
        <v>128</v>
      </c>
      <c r="B27" s="143">
        <v>14430315</v>
      </c>
      <c r="C27" s="143">
        <v>891363</v>
      </c>
      <c r="D27" s="143">
        <v>3734036</v>
      </c>
      <c r="E27" s="143">
        <v>4951231</v>
      </c>
      <c r="F27" s="143">
        <v>2822485</v>
      </c>
      <c r="G27" s="143">
        <v>161613</v>
      </c>
      <c r="H27" s="143">
        <v>1820093</v>
      </c>
      <c r="I27" s="144">
        <v>49494</v>
      </c>
    </row>
    <row r="28" spans="1:10">
      <c r="A28" s="135" t="s">
        <v>129</v>
      </c>
      <c r="B28" s="145">
        <v>14764615</v>
      </c>
      <c r="C28" s="145">
        <v>1078419</v>
      </c>
      <c r="D28" s="145">
        <v>3786655</v>
      </c>
      <c r="E28" s="145">
        <v>5003725</v>
      </c>
      <c r="F28" s="145">
        <v>2873438</v>
      </c>
      <c r="G28" s="145">
        <v>164701</v>
      </c>
      <c r="H28" s="145">
        <v>1799388</v>
      </c>
      <c r="I28" s="146">
        <v>58290</v>
      </c>
    </row>
    <row r="29" spans="1:10" s="140" customFormat="1">
      <c r="A29" s="139" t="s">
        <v>130</v>
      </c>
      <c r="B29" s="143">
        <v>14839671</v>
      </c>
      <c r="C29" s="143">
        <v>1047950</v>
      </c>
      <c r="D29" s="143">
        <v>3790298</v>
      </c>
      <c r="E29" s="143">
        <v>5113136</v>
      </c>
      <c r="F29" s="143">
        <v>2886795</v>
      </c>
      <c r="G29" s="143">
        <v>195418</v>
      </c>
      <c r="H29" s="143">
        <v>1745297</v>
      </c>
      <c r="I29" s="144">
        <v>60777</v>
      </c>
    </row>
    <row r="30" spans="1:10">
      <c r="A30" s="135" t="s">
        <v>131</v>
      </c>
      <c r="B30" s="145">
        <v>14845910</v>
      </c>
      <c r="C30" s="145">
        <v>1066714</v>
      </c>
      <c r="D30" s="145">
        <v>3689362</v>
      </c>
      <c r="E30" s="145">
        <v>5147670</v>
      </c>
      <c r="F30" s="145">
        <v>2952686</v>
      </c>
      <c r="G30" s="145">
        <v>202773</v>
      </c>
      <c r="H30" s="145">
        <v>1724699</v>
      </c>
      <c r="I30" s="146">
        <v>62006</v>
      </c>
    </row>
    <row r="31" spans="1:10" s="140" customFormat="1">
      <c r="A31" s="139" t="s">
        <v>132</v>
      </c>
      <c r="B31" s="143">
        <v>14671574</v>
      </c>
      <c r="C31" s="143">
        <v>946152</v>
      </c>
      <c r="D31" s="143">
        <v>3574886</v>
      </c>
      <c r="E31" s="143">
        <v>5189440</v>
      </c>
      <c r="F31" s="143">
        <v>3003891</v>
      </c>
      <c r="G31" s="143">
        <v>197584</v>
      </c>
      <c r="H31" s="143">
        <v>1697958</v>
      </c>
      <c r="I31" s="144">
        <v>61663</v>
      </c>
    </row>
    <row r="32" spans="1:10">
      <c r="A32" s="135" t="s">
        <v>133</v>
      </c>
      <c r="B32" s="145">
        <v>14653426</v>
      </c>
      <c r="C32" s="145">
        <v>984040</v>
      </c>
      <c r="D32" s="145">
        <v>3435078</v>
      </c>
      <c r="E32" s="145">
        <v>5256774</v>
      </c>
      <c r="F32" s="145">
        <v>3005491</v>
      </c>
      <c r="G32" s="145">
        <v>203850</v>
      </c>
      <c r="H32" s="145">
        <v>1718912</v>
      </c>
      <c r="I32" s="146">
        <v>49281</v>
      </c>
    </row>
    <row r="33" spans="1:9" s="140" customFormat="1">
      <c r="A33" s="139" t="s">
        <v>134</v>
      </c>
      <c r="B33" s="143">
        <v>14601193</v>
      </c>
      <c r="C33" s="143">
        <v>965007</v>
      </c>
      <c r="D33" s="143">
        <v>3286573</v>
      </c>
      <c r="E33" s="143">
        <v>5289838</v>
      </c>
      <c r="F33" s="143">
        <v>3010922</v>
      </c>
      <c r="G33" s="143">
        <v>208520</v>
      </c>
      <c r="H33" s="143">
        <v>1782318</v>
      </c>
      <c r="I33" s="144">
        <v>58015</v>
      </c>
    </row>
    <row r="34" spans="1:9">
      <c r="A34" s="135" t="s">
        <v>63</v>
      </c>
      <c r="B34" s="145">
        <v>14573317</v>
      </c>
      <c r="C34" s="145">
        <v>954170</v>
      </c>
      <c r="D34" s="145">
        <v>3213893</v>
      </c>
      <c r="E34" s="145">
        <v>5262209</v>
      </c>
      <c r="F34" s="145">
        <v>3019238</v>
      </c>
      <c r="G34" s="145">
        <v>220202</v>
      </c>
      <c r="H34" s="145">
        <v>1844489</v>
      </c>
      <c r="I34" s="146">
        <v>59116</v>
      </c>
    </row>
    <row r="35" spans="1:9" s="140" customFormat="1">
      <c r="A35" s="139" t="s">
        <v>135</v>
      </c>
      <c r="B35" s="143">
        <v>14555881</v>
      </c>
      <c r="C35" s="143">
        <v>922241</v>
      </c>
      <c r="D35" s="143">
        <v>3210821</v>
      </c>
      <c r="E35" s="143">
        <v>5176004</v>
      </c>
      <c r="F35" s="143">
        <v>3046185</v>
      </c>
      <c r="G35" s="143">
        <v>223220</v>
      </c>
      <c r="H35" s="143">
        <v>1916880</v>
      </c>
      <c r="I35" s="144">
        <v>60531</v>
      </c>
    </row>
    <row r="36" spans="1:9">
      <c r="A36" s="135" t="s">
        <v>136</v>
      </c>
      <c r="B36" s="145">
        <v>14395929</v>
      </c>
      <c r="C36" s="145">
        <v>916122</v>
      </c>
      <c r="D36" s="145">
        <v>3203000</v>
      </c>
      <c r="E36" s="145">
        <v>5040022</v>
      </c>
      <c r="F36" s="145">
        <v>3099760</v>
      </c>
      <c r="G36" s="145">
        <v>219150</v>
      </c>
      <c r="H36" s="145">
        <v>1855985</v>
      </c>
      <c r="I36" s="146">
        <v>61890</v>
      </c>
    </row>
    <row r="37" spans="1:9" s="140" customFormat="1">
      <c r="A37" s="139" t="s">
        <v>137</v>
      </c>
      <c r="B37" s="143">
        <v>14277910</v>
      </c>
      <c r="C37" s="147">
        <v>911502</v>
      </c>
      <c r="D37" s="147">
        <v>3218712</v>
      </c>
      <c r="E37" s="147">
        <v>4867184</v>
      </c>
      <c r="F37" s="147">
        <v>3132977</v>
      </c>
      <c r="G37" s="147">
        <v>210347</v>
      </c>
      <c r="H37" s="147">
        <v>1874181</v>
      </c>
      <c r="I37" s="148">
        <v>63007</v>
      </c>
    </row>
    <row r="38" spans="1:9">
      <c r="A38" s="135" t="s">
        <v>138</v>
      </c>
      <c r="B38" s="145">
        <v>14081183</v>
      </c>
      <c r="C38" s="145">
        <v>884613</v>
      </c>
      <c r="D38" s="145">
        <v>3200758.0241966271</v>
      </c>
      <c r="E38" s="145">
        <v>4705912.3440037789</v>
      </c>
      <c r="F38" s="145">
        <v>3170309.7554857861</v>
      </c>
      <c r="G38" s="145">
        <v>206207.24451421405</v>
      </c>
      <c r="H38" s="145">
        <v>1863416</v>
      </c>
      <c r="I38" s="146">
        <v>49966.631799594092</v>
      </c>
    </row>
    <row r="39" spans="1:9" s="140" customFormat="1">
      <c r="A39" s="139" t="s">
        <v>139</v>
      </c>
      <c r="B39" s="143">
        <v>13842733</v>
      </c>
      <c r="C39" s="143">
        <v>860578</v>
      </c>
      <c r="D39" s="143">
        <v>3119272.0648379051</v>
      </c>
      <c r="E39" s="143">
        <v>4582031.2518703239</v>
      </c>
      <c r="F39" s="143">
        <v>3208005.9885742506</v>
      </c>
      <c r="G39" s="143">
        <v>205409.0114257492</v>
      </c>
      <c r="H39" s="143">
        <v>1820163</v>
      </c>
      <c r="I39" s="144">
        <v>47273.683291770576</v>
      </c>
    </row>
    <row r="40" spans="1:9" ht="13.5">
      <c r="A40" s="136" t="s">
        <v>173</v>
      </c>
      <c r="B40" s="145">
        <v>13701479.31636603</v>
      </c>
      <c r="C40" s="145">
        <v>849665</v>
      </c>
      <c r="D40" s="145">
        <v>3028867</v>
      </c>
      <c r="E40" s="145">
        <v>4569907.6610889612</v>
      </c>
      <c r="F40" s="145">
        <v>3059739.4207175663</v>
      </c>
      <c r="G40" s="145">
        <v>253293.23455950286</v>
      </c>
      <c r="H40" s="145">
        <v>1890006</v>
      </c>
      <c r="I40" s="146">
        <v>50001</v>
      </c>
    </row>
    <row r="41" spans="1:9" s="140" customFormat="1">
      <c r="A41" s="141" t="s">
        <v>140</v>
      </c>
      <c r="B41" s="143">
        <v>13593376.775832355</v>
      </c>
      <c r="C41" s="147">
        <v>830243</v>
      </c>
      <c r="D41" s="147">
        <v>2941460</v>
      </c>
      <c r="E41" s="147">
        <v>4487087.0230390877</v>
      </c>
      <c r="F41" s="147">
        <v>3047002.4533906826</v>
      </c>
      <c r="G41" s="147">
        <v>264450.29940258421</v>
      </c>
      <c r="H41" s="147">
        <v>1972680</v>
      </c>
      <c r="I41" s="148">
        <v>50454</v>
      </c>
    </row>
    <row r="42" spans="1:9">
      <c r="A42" s="137" t="s">
        <v>141</v>
      </c>
      <c r="B42" s="145">
        <v>13565067.784549637</v>
      </c>
      <c r="C42" s="145">
        <v>823357</v>
      </c>
      <c r="D42" s="145">
        <v>2859896</v>
      </c>
      <c r="E42" s="145">
        <v>4374686.0616965825</v>
      </c>
      <c r="F42" s="145">
        <v>3030723.1552663362</v>
      </c>
      <c r="G42" s="145">
        <v>274112.56758671871</v>
      </c>
      <c r="H42" s="145">
        <v>2151939</v>
      </c>
      <c r="I42" s="146">
        <v>50354</v>
      </c>
    </row>
    <row r="43" spans="1:9" s="140" customFormat="1">
      <c r="A43" s="139" t="s">
        <v>64</v>
      </c>
      <c r="B43" s="143">
        <v>13516128.66027344</v>
      </c>
      <c r="C43" s="143">
        <v>822784</v>
      </c>
      <c r="D43" s="143">
        <v>2804809</v>
      </c>
      <c r="E43" s="143">
        <v>4321580.3947301013</v>
      </c>
      <c r="F43" s="143">
        <v>2953921.5578073766</v>
      </c>
      <c r="G43" s="143">
        <v>263449.70773596241</v>
      </c>
      <c r="H43" s="143">
        <v>2299660</v>
      </c>
      <c r="I43" s="144">
        <v>49924</v>
      </c>
    </row>
    <row r="44" spans="1:9">
      <c r="A44" s="138" t="s">
        <v>215</v>
      </c>
      <c r="B44" s="149">
        <v>13446275.746031852</v>
      </c>
      <c r="C44" s="149">
        <v>822585</v>
      </c>
      <c r="D44" s="149">
        <v>2764062</v>
      </c>
      <c r="E44" s="149">
        <v>4250068.7328144843</v>
      </c>
      <c r="F44" s="149">
        <v>2879506.9245414771</v>
      </c>
      <c r="G44" s="149">
        <v>274167.08867589233</v>
      </c>
      <c r="H44" s="149">
        <v>2406120</v>
      </c>
      <c r="I44" s="150">
        <v>49766</v>
      </c>
    </row>
    <row r="45" spans="1:9">
      <c r="A45" s="331" t="s">
        <v>143</v>
      </c>
      <c r="B45" s="331"/>
      <c r="C45" s="331"/>
      <c r="D45" s="331"/>
      <c r="E45" s="331"/>
      <c r="F45" s="331"/>
      <c r="G45" s="331"/>
      <c r="H45" s="331"/>
      <c r="I45" s="332"/>
    </row>
    <row r="46" spans="1:9">
      <c r="A46" s="139" t="s">
        <v>128</v>
      </c>
      <c r="B46" s="143">
        <v>2169104.0628759624</v>
      </c>
      <c r="C46" s="143">
        <v>1441561.0628759619</v>
      </c>
      <c r="D46" s="143">
        <v>70851.11293266993</v>
      </c>
      <c r="E46" s="143">
        <v>328603.72432104894</v>
      </c>
      <c r="F46" s="143">
        <v>158353.74270169105</v>
      </c>
      <c r="G46" s="143">
        <v>124650</v>
      </c>
      <c r="H46" s="143">
        <v>37813</v>
      </c>
      <c r="I46" s="144">
        <v>7271.4200445901242</v>
      </c>
    </row>
    <row r="47" spans="1:9">
      <c r="A47" s="135" t="s">
        <v>129</v>
      </c>
      <c r="B47" s="145">
        <v>2019616</v>
      </c>
      <c r="C47" s="145">
        <v>1265101</v>
      </c>
      <c r="D47" s="145">
        <v>72835</v>
      </c>
      <c r="E47" s="145">
        <v>336525</v>
      </c>
      <c r="F47" s="145">
        <v>168647</v>
      </c>
      <c r="G47" s="145">
        <v>129107</v>
      </c>
      <c r="H47" s="145">
        <v>38711</v>
      </c>
      <c r="I47" s="146">
        <v>8689</v>
      </c>
    </row>
    <row r="48" spans="1:9">
      <c r="A48" s="139" t="s">
        <v>130</v>
      </c>
      <c r="B48" s="143">
        <v>2011237</v>
      </c>
      <c r="C48" s="143">
        <v>1235358</v>
      </c>
      <c r="D48" s="143">
        <v>75426</v>
      </c>
      <c r="E48" s="143">
        <v>350185</v>
      </c>
      <c r="F48" s="143">
        <v>183984</v>
      </c>
      <c r="G48" s="143">
        <v>116338</v>
      </c>
      <c r="H48" s="143">
        <v>40641</v>
      </c>
      <c r="I48" s="144">
        <v>9305</v>
      </c>
    </row>
    <row r="49" spans="1:9">
      <c r="A49" s="135" t="s">
        <v>131</v>
      </c>
      <c r="B49" s="145">
        <v>2067571</v>
      </c>
      <c r="C49" s="145">
        <v>1265871</v>
      </c>
      <c r="D49" s="145">
        <v>78098</v>
      </c>
      <c r="E49" s="145">
        <v>360405</v>
      </c>
      <c r="F49" s="145">
        <v>193872</v>
      </c>
      <c r="G49" s="145">
        <v>116293</v>
      </c>
      <c r="H49" s="145">
        <v>43279</v>
      </c>
      <c r="I49" s="146">
        <v>9753</v>
      </c>
    </row>
    <row r="50" spans="1:9">
      <c r="A50" s="139" t="s">
        <v>132</v>
      </c>
      <c r="B50" s="143">
        <v>2175505</v>
      </c>
      <c r="C50" s="143">
        <v>1351669</v>
      </c>
      <c r="D50" s="143">
        <v>80973</v>
      </c>
      <c r="E50" s="143">
        <v>370811</v>
      </c>
      <c r="F50" s="143">
        <v>202799</v>
      </c>
      <c r="G50" s="143">
        <v>115020</v>
      </c>
      <c r="H50" s="143">
        <v>44276</v>
      </c>
      <c r="I50" s="144">
        <v>9957</v>
      </c>
    </row>
    <row r="51" spans="1:9">
      <c r="A51" s="135" t="s">
        <v>133</v>
      </c>
      <c r="B51" s="145">
        <v>2259764</v>
      </c>
      <c r="C51" s="145">
        <v>1414064</v>
      </c>
      <c r="D51" s="145">
        <v>83973</v>
      </c>
      <c r="E51" s="145">
        <v>383243</v>
      </c>
      <c r="F51" s="145">
        <v>209137</v>
      </c>
      <c r="G51" s="145">
        <v>113361</v>
      </c>
      <c r="H51" s="145">
        <v>47822</v>
      </c>
      <c r="I51" s="146">
        <v>8164</v>
      </c>
    </row>
    <row r="52" spans="1:9">
      <c r="A52" s="139" t="s">
        <v>134</v>
      </c>
      <c r="B52" s="143">
        <v>2262332</v>
      </c>
      <c r="C52" s="143">
        <v>1387822</v>
      </c>
      <c r="D52" s="143">
        <v>86602</v>
      </c>
      <c r="E52" s="143">
        <v>393442</v>
      </c>
      <c r="F52" s="143">
        <v>215774</v>
      </c>
      <c r="G52" s="143">
        <v>115630</v>
      </c>
      <c r="H52" s="143">
        <v>53240</v>
      </c>
      <c r="I52" s="144">
        <v>9821</v>
      </c>
    </row>
    <row r="53" spans="1:9">
      <c r="A53" s="135" t="s">
        <v>63</v>
      </c>
      <c r="B53" s="145">
        <v>2268737</v>
      </c>
      <c r="C53" s="145">
        <v>1362517</v>
      </c>
      <c r="D53" s="145">
        <v>89844</v>
      </c>
      <c r="E53" s="145">
        <v>402385</v>
      </c>
      <c r="F53" s="145">
        <v>226068</v>
      </c>
      <c r="G53" s="145">
        <v>119787</v>
      </c>
      <c r="H53" s="145">
        <v>57919</v>
      </c>
      <c r="I53" s="146">
        <v>10217</v>
      </c>
    </row>
    <row r="54" spans="1:9">
      <c r="A54" s="139" t="s">
        <v>135</v>
      </c>
      <c r="B54" s="143">
        <v>2265778</v>
      </c>
      <c r="C54" s="143">
        <v>1316029</v>
      </c>
      <c r="D54" s="143">
        <v>94565</v>
      </c>
      <c r="E54" s="143">
        <v>409638</v>
      </c>
      <c r="F54" s="143">
        <v>244482</v>
      </c>
      <c r="G54" s="143">
        <v>125864</v>
      </c>
      <c r="H54" s="143">
        <v>64493</v>
      </c>
      <c r="I54" s="144">
        <v>10706</v>
      </c>
    </row>
    <row r="55" spans="1:9">
      <c r="A55" s="135" t="s">
        <v>136</v>
      </c>
      <c r="B55" s="145">
        <v>2303590</v>
      </c>
      <c r="C55" s="145">
        <v>1316184</v>
      </c>
      <c r="D55" s="145">
        <v>103136</v>
      </c>
      <c r="E55" s="145">
        <v>412541</v>
      </c>
      <c r="F55" s="145">
        <v>267002</v>
      </c>
      <c r="G55" s="145">
        <v>122292</v>
      </c>
      <c r="H55" s="145">
        <v>71314</v>
      </c>
      <c r="I55" s="146">
        <v>11121</v>
      </c>
    </row>
    <row r="56" spans="1:9">
      <c r="A56" s="139" t="s">
        <v>137</v>
      </c>
      <c r="B56" s="143">
        <v>2559174</v>
      </c>
      <c r="C56" s="143">
        <v>1532048</v>
      </c>
      <c r="D56" s="143">
        <v>110637</v>
      </c>
      <c r="E56" s="143">
        <v>418197</v>
      </c>
      <c r="F56" s="143">
        <v>281073</v>
      </c>
      <c r="G56" s="143">
        <v>125614</v>
      </c>
      <c r="H56" s="143">
        <v>79323</v>
      </c>
      <c r="I56" s="144">
        <v>12282</v>
      </c>
    </row>
    <row r="57" spans="1:9">
      <c r="A57" s="135" t="s">
        <v>138</v>
      </c>
      <c r="B57" s="145">
        <v>2589576</v>
      </c>
      <c r="C57" s="145">
        <v>1535511</v>
      </c>
      <c r="D57" s="145">
        <v>110526.97580337306</v>
      </c>
      <c r="E57" s="145">
        <v>416925.65599622106</v>
      </c>
      <c r="F57" s="145">
        <v>290688.24451421405</v>
      </c>
      <c r="G57" s="145">
        <v>122221.75548578595</v>
      </c>
      <c r="H57" s="145">
        <v>87052</v>
      </c>
      <c r="I57" s="146">
        <v>26650.368200405908</v>
      </c>
    </row>
    <row r="58" spans="1:9">
      <c r="A58" s="139" t="s">
        <v>139</v>
      </c>
      <c r="B58" s="143">
        <v>2632726</v>
      </c>
      <c r="C58" s="143">
        <v>1549503</v>
      </c>
      <c r="D58" s="143">
        <v>116885.93516209477</v>
      </c>
      <c r="E58" s="143">
        <v>426320.74812967581</v>
      </c>
      <c r="F58" s="143">
        <v>293950.01142574922</v>
      </c>
      <c r="G58" s="143">
        <v>124640.98857425079</v>
      </c>
      <c r="H58" s="143">
        <v>94925</v>
      </c>
      <c r="I58" s="144">
        <v>26500.316708229428</v>
      </c>
    </row>
    <row r="59" spans="1:9" ht="13.5">
      <c r="A59" s="136" t="s">
        <v>173</v>
      </c>
      <c r="B59" s="145">
        <v>2668755.6836339696</v>
      </c>
      <c r="C59" s="145">
        <v>1536191</v>
      </c>
      <c r="D59" s="145">
        <v>121955</v>
      </c>
      <c r="E59" s="145">
        <v>447964.33891103877</v>
      </c>
      <c r="F59" s="145">
        <v>240426.57928243367</v>
      </c>
      <c r="G59" s="145">
        <v>187246.76544049714</v>
      </c>
      <c r="H59" s="145">
        <v>108054</v>
      </c>
      <c r="I59" s="146">
        <v>26918</v>
      </c>
    </row>
    <row r="60" spans="1:9">
      <c r="A60" s="141" t="s">
        <v>140</v>
      </c>
      <c r="B60" s="143">
        <v>2697498.2241676459</v>
      </c>
      <c r="C60" s="143">
        <v>1529403</v>
      </c>
      <c r="D60" s="143">
        <v>126061</v>
      </c>
      <c r="E60" s="143">
        <v>452788.97696091258</v>
      </c>
      <c r="F60" s="143">
        <v>243523.54660931745</v>
      </c>
      <c r="G60" s="143">
        <v>197714.70059741579</v>
      </c>
      <c r="H60" s="143">
        <v>120714</v>
      </c>
      <c r="I60" s="144">
        <v>27293</v>
      </c>
    </row>
    <row r="61" spans="1:9">
      <c r="A61" s="137" t="s">
        <v>141</v>
      </c>
      <c r="B61" s="145">
        <v>2736570.2154503628</v>
      </c>
      <c r="C61" s="145">
        <v>1539084</v>
      </c>
      <c r="D61" s="145">
        <v>129782</v>
      </c>
      <c r="E61" s="145">
        <v>450270.93830341747</v>
      </c>
      <c r="F61" s="145">
        <v>253091.84473366398</v>
      </c>
      <c r="G61" s="145">
        <v>204862.43241328126</v>
      </c>
      <c r="H61" s="145">
        <v>132202</v>
      </c>
      <c r="I61" s="146">
        <v>27277</v>
      </c>
    </row>
    <row r="62" spans="1:9">
      <c r="A62" s="139" t="s">
        <v>64</v>
      </c>
      <c r="B62" s="143">
        <v>2755591.3397265598</v>
      </c>
      <c r="C62" s="143">
        <v>1532856</v>
      </c>
      <c r="D62" s="143">
        <v>131942</v>
      </c>
      <c r="E62" s="143">
        <v>447402.6052698986</v>
      </c>
      <c r="F62" s="143">
        <v>239681.44219262357</v>
      </c>
      <c r="G62" s="143">
        <v>226910.29226403759</v>
      </c>
      <c r="H62" s="143">
        <v>149443</v>
      </c>
      <c r="I62" s="144">
        <v>27356</v>
      </c>
    </row>
    <row r="63" spans="1:9">
      <c r="A63" s="138" t="s">
        <v>215</v>
      </c>
      <c r="B63" s="149">
        <v>2782906.2539681471</v>
      </c>
      <c r="C63" s="149">
        <v>1542255</v>
      </c>
      <c r="D63" s="149">
        <v>134354</v>
      </c>
      <c r="E63" s="149">
        <v>454419.50876146223</v>
      </c>
      <c r="F63" s="149">
        <v>238891.00689295784</v>
      </c>
      <c r="G63" s="149">
        <v>222879.73831372705</v>
      </c>
      <c r="H63" s="149">
        <v>162932</v>
      </c>
      <c r="I63" s="150">
        <v>27175</v>
      </c>
    </row>
    <row r="64" spans="1:9" ht="69.75" customHeight="1">
      <c r="A64" s="333" t="s">
        <v>221</v>
      </c>
      <c r="B64" s="334"/>
      <c r="C64" s="334"/>
      <c r="D64" s="334"/>
      <c r="E64" s="334"/>
      <c r="F64" s="334"/>
      <c r="G64" s="334"/>
      <c r="H64" s="334"/>
      <c r="I64" s="334"/>
    </row>
    <row r="65" spans="1:9">
      <c r="A65" s="17"/>
      <c r="B65" s="17"/>
      <c r="C65" s="17"/>
      <c r="D65" s="17"/>
      <c r="E65" s="17"/>
      <c r="F65" s="17"/>
      <c r="G65" s="17"/>
      <c r="H65" s="17"/>
      <c r="I65" s="17"/>
    </row>
    <row r="66" spans="1:9">
      <c r="A66" s="17"/>
      <c r="B66" s="17"/>
      <c r="C66" s="17"/>
      <c r="D66" s="17"/>
      <c r="E66" s="17"/>
      <c r="F66" s="17"/>
      <c r="G66" s="17"/>
      <c r="H66" s="17"/>
      <c r="I66" s="17"/>
    </row>
    <row r="67" spans="1:9">
      <c r="A67" s="17"/>
      <c r="B67" s="17"/>
      <c r="C67" s="17"/>
      <c r="D67" s="17"/>
      <c r="E67" s="17"/>
      <c r="F67" s="17"/>
      <c r="G67" s="17"/>
      <c r="H67" s="17"/>
      <c r="I67" s="17"/>
    </row>
    <row r="68" spans="1:9">
      <c r="A68" s="17"/>
      <c r="B68" s="17"/>
      <c r="C68" s="17"/>
      <c r="D68" s="17"/>
      <c r="E68" s="17"/>
      <c r="F68" s="17"/>
      <c r="G68" s="17"/>
      <c r="H68" s="17"/>
      <c r="I68" s="17"/>
    </row>
  </sheetData>
  <mergeCells count="11">
    <mergeCell ref="B6:I6"/>
    <mergeCell ref="A45:I45"/>
    <mergeCell ref="A64:I64"/>
    <mergeCell ref="A7:I7"/>
    <mergeCell ref="A26:I26"/>
    <mergeCell ref="A2:I2"/>
    <mergeCell ref="A3:A6"/>
    <mergeCell ref="B3:B5"/>
    <mergeCell ref="C3:I3"/>
    <mergeCell ref="G4:H4"/>
    <mergeCell ref="I4:I5"/>
  </mergeCells>
  <phoneticPr fontId="2" type="noConversion"/>
  <hyperlinks>
    <hyperlink ref="A1" location="Inhalt!A1" display="zurück zum Inhalt"/>
  </hyperlinks>
  <pageMargins left="0.78740157499999996" right="0.78740157499999996" top="0.984251969" bottom="0.984251969" header="0.4921259845" footer="0.4921259845"/>
  <pageSetup paperSize="9" scale="80"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dimension ref="A1:F155"/>
  <sheetViews>
    <sheetView zoomScaleNormal="100" workbookViewId="0"/>
  </sheetViews>
  <sheetFormatPr baseColWidth="10" defaultRowHeight="12.75"/>
  <cols>
    <col min="1" max="1" width="23.140625" style="15" customWidth="1"/>
    <col min="2" max="6" width="11.5703125" style="15" customWidth="1"/>
    <col min="7" max="16384" width="11.42578125" style="15"/>
  </cols>
  <sheetData>
    <row r="1" spans="1:6" ht="25.5" customHeight="1">
      <c r="A1" s="281" t="s">
        <v>251</v>
      </c>
    </row>
    <row r="2" spans="1:6" ht="33" customHeight="1">
      <c r="A2" s="347" t="s">
        <v>239</v>
      </c>
      <c r="B2" s="347"/>
      <c r="C2" s="347"/>
      <c r="D2" s="347"/>
      <c r="E2" s="347"/>
      <c r="F2" s="347"/>
    </row>
    <row r="3" spans="1:6" ht="17.25" customHeight="1">
      <c r="A3" s="337" t="s">
        <v>92</v>
      </c>
      <c r="B3" s="339" t="s">
        <v>114</v>
      </c>
      <c r="C3" s="339"/>
      <c r="D3" s="339"/>
      <c r="E3" s="339"/>
      <c r="F3" s="340"/>
    </row>
    <row r="4" spans="1:6" ht="29.25" customHeight="1">
      <c r="A4" s="337"/>
      <c r="B4" s="19" t="s">
        <v>93</v>
      </c>
      <c r="C4" s="19" t="s">
        <v>94</v>
      </c>
      <c r="D4" s="19" t="s">
        <v>95</v>
      </c>
      <c r="E4" s="19" t="s">
        <v>96</v>
      </c>
      <c r="F4" s="20" t="s">
        <v>97</v>
      </c>
    </row>
    <row r="5" spans="1:6" ht="12.75" customHeight="1">
      <c r="A5" s="337"/>
      <c r="B5" s="350" t="s">
        <v>35</v>
      </c>
      <c r="C5" s="350"/>
      <c r="D5" s="350"/>
      <c r="E5" s="350"/>
      <c r="F5" s="351"/>
    </row>
    <row r="6" spans="1:6" ht="12" customHeight="1">
      <c r="A6" s="352" t="s">
        <v>32</v>
      </c>
      <c r="B6" s="353"/>
      <c r="C6" s="353"/>
      <c r="D6" s="353"/>
      <c r="E6" s="353"/>
      <c r="F6" s="354"/>
    </row>
    <row r="7" spans="1:6" ht="12" customHeight="1">
      <c r="A7" s="16" t="s">
        <v>36</v>
      </c>
      <c r="B7" s="78">
        <v>28.620783667414162</v>
      </c>
      <c r="C7" s="78">
        <v>94.81463074521649</v>
      </c>
      <c r="D7" s="78">
        <v>92.309971974172683</v>
      </c>
      <c r="E7" s="78">
        <v>50.767779764205137</v>
      </c>
      <c r="F7" s="79">
        <v>18.111042832994332</v>
      </c>
    </row>
    <row r="8" spans="1:6" ht="12" customHeight="1">
      <c r="A8" s="24" t="s">
        <v>98</v>
      </c>
      <c r="B8" s="76">
        <v>26.029896012277803</v>
      </c>
      <c r="C8" s="76">
        <v>96.788094527575268</v>
      </c>
      <c r="D8" s="76">
        <v>92.56299448931577</v>
      </c>
      <c r="E8" s="76">
        <v>51.892733221722324</v>
      </c>
      <c r="F8" s="77">
        <v>17.205545839945692</v>
      </c>
    </row>
    <row r="9" spans="1:6" ht="12" customHeight="1">
      <c r="A9" s="16" t="s">
        <v>99</v>
      </c>
      <c r="B9" s="78">
        <v>25.993973096399394</v>
      </c>
      <c r="C9" s="78">
        <v>92.58545802556992</v>
      </c>
      <c r="D9" s="78">
        <v>91.208583197044035</v>
      </c>
      <c r="E9" s="78">
        <v>44.486493738045162</v>
      </c>
      <c r="F9" s="79">
        <v>13.094070194943841</v>
      </c>
    </row>
    <row r="10" spans="1:6" ht="12" customHeight="1">
      <c r="A10" s="24" t="s">
        <v>100</v>
      </c>
      <c r="B10" s="76">
        <v>43.602470879629166</v>
      </c>
      <c r="C10" s="76">
        <v>93.170082681281087</v>
      </c>
      <c r="D10" s="76">
        <v>87.473133233873625</v>
      </c>
      <c r="E10" s="76">
        <v>55.212695873135388</v>
      </c>
      <c r="F10" s="77">
        <v>19.251617957973881</v>
      </c>
    </row>
    <row r="11" spans="1:6" ht="12" customHeight="1">
      <c r="A11" s="16" t="s">
        <v>101</v>
      </c>
      <c r="B11" s="78">
        <v>51.193486921877707</v>
      </c>
      <c r="C11" s="78">
        <v>95.785935456095899</v>
      </c>
      <c r="D11" s="78">
        <v>88.223264766029104</v>
      </c>
      <c r="E11" s="78">
        <v>42.108140532578076</v>
      </c>
      <c r="F11" s="79">
        <v>16.176874020236568</v>
      </c>
    </row>
    <row r="12" spans="1:6" ht="12" customHeight="1">
      <c r="A12" s="24" t="s">
        <v>102</v>
      </c>
      <c r="B12" s="76">
        <v>21.335544907236763</v>
      </c>
      <c r="C12" s="76">
        <v>91.635756676557861</v>
      </c>
      <c r="D12" s="76">
        <v>96.150533003122646</v>
      </c>
      <c r="E12" s="76">
        <v>69.384169884169893</v>
      </c>
      <c r="F12" s="77">
        <v>26.789830252897335</v>
      </c>
    </row>
    <row r="13" spans="1:6" ht="12" customHeight="1">
      <c r="A13" s="16" t="s">
        <v>103</v>
      </c>
      <c r="B13" s="78">
        <v>38.366941492003576</v>
      </c>
      <c r="C13" s="78">
        <v>93.37866481982833</v>
      </c>
      <c r="D13" s="78">
        <v>93.999616180139455</v>
      </c>
      <c r="E13" s="78">
        <v>61.271009598968021</v>
      </c>
      <c r="F13" s="79">
        <v>24.184070591861897</v>
      </c>
    </row>
    <row r="14" spans="1:6" ht="12" customHeight="1">
      <c r="A14" s="24" t="s">
        <v>104</v>
      </c>
      <c r="B14" s="76">
        <v>24.686591018059772</v>
      </c>
      <c r="C14" s="76">
        <v>94.773516958538764</v>
      </c>
      <c r="D14" s="76">
        <v>91.631548246299971</v>
      </c>
      <c r="E14" s="76">
        <v>54.882273583915186</v>
      </c>
      <c r="F14" s="77">
        <v>21.295661452949595</v>
      </c>
    </row>
    <row r="15" spans="1:6" ht="12" customHeight="1">
      <c r="A15" s="16" t="s">
        <v>105</v>
      </c>
      <c r="B15" s="78">
        <v>46.463455277257928</v>
      </c>
      <c r="C15" s="78">
        <v>94.950059725010803</v>
      </c>
      <c r="D15" s="78">
        <v>87.478593269862543</v>
      </c>
      <c r="E15" s="78">
        <v>44.764766917686693</v>
      </c>
      <c r="F15" s="79">
        <v>15.905836427674627</v>
      </c>
    </row>
    <row r="16" spans="1:6" ht="12" customHeight="1">
      <c r="A16" s="24" t="s">
        <v>106</v>
      </c>
      <c r="B16" s="76">
        <v>22.332365532149367</v>
      </c>
      <c r="C16" s="76">
        <v>94.71349856698825</v>
      </c>
      <c r="D16" s="76">
        <v>87.470593860571867</v>
      </c>
      <c r="E16" s="76">
        <v>47.169494129662603</v>
      </c>
      <c r="F16" s="77">
        <v>15.190450565261152</v>
      </c>
    </row>
    <row r="17" spans="1:6" ht="12" customHeight="1">
      <c r="A17" s="16" t="s">
        <v>107</v>
      </c>
      <c r="B17" s="78">
        <v>17.115325927039351</v>
      </c>
      <c r="C17" s="78">
        <v>94.729381215664802</v>
      </c>
      <c r="D17" s="78">
        <v>97.638909875970697</v>
      </c>
      <c r="E17" s="78">
        <v>55.886772027746531</v>
      </c>
      <c r="F17" s="79">
        <v>21.923487810112054</v>
      </c>
    </row>
    <row r="18" spans="1:6" ht="12" customHeight="1">
      <c r="A18" s="24" t="s">
        <v>108</v>
      </c>
      <c r="B18" s="76">
        <v>30.953425687958379</v>
      </c>
      <c r="C18" s="76">
        <v>98.377578109046354</v>
      </c>
      <c r="D18" s="76">
        <v>89.363568028063142</v>
      </c>
      <c r="E18" s="76">
        <v>50.008817579833675</v>
      </c>
      <c r="F18" s="77">
        <v>19.16645716935907</v>
      </c>
    </row>
    <row r="19" spans="1:6" ht="12" customHeight="1">
      <c r="A19" s="16" t="s">
        <v>109</v>
      </c>
      <c r="B19" s="78">
        <v>26.505852803184681</v>
      </c>
      <c r="C19" s="78">
        <v>96.60063244047619</v>
      </c>
      <c r="D19" s="78">
        <v>89.991826058525419</v>
      </c>
      <c r="E19" s="78">
        <v>52.426107849130645</v>
      </c>
      <c r="F19" s="79">
        <v>17.176778852751475</v>
      </c>
    </row>
    <row r="20" spans="1:6" ht="12" customHeight="1">
      <c r="A20" s="24" t="s">
        <v>110</v>
      </c>
      <c r="B20" s="76">
        <v>45.433038567571948</v>
      </c>
      <c r="C20" s="76">
        <v>95.808168100518515</v>
      </c>
      <c r="D20" s="76">
        <v>93.268763170692168</v>
      </c>
      <c r="E20" s="76">
        <v>47.51346693403142</v>
      </c>
      <c r="F20" s="77">
        <v>18.240579049229193</v>
      </c>
    </row>
    <row r="21" spans="1:6" ht="12" customHeight="1">
      <c r="A21" s="16" t="s">
        <v>111</v>
      </c>
      <c r="B21" s="78">
        <v>61.633194761598062</v>
      </c>
      <c r="C21" s="78">
        <v>95.477058936456132</v>
      </c>
      <c r="D21" s="78">
        <v>86.3644894894895</v>
      </c>
      <c r="E21" s="78">
        <v>44.158650136323885</v>
      </c>
      <c r="F21" s="79">
        <v>17.035207627362013</v>
      </c>
    </row>
    <row r="22" spans="1:6" ht="12" customHeight="1">
      <c r="A22" s="24" t="s">
        <v>112</v>
      </c>
      <c r="B22" s="76">
        <v>21.962193546471052</v>
      </c>
      <c r="C22" s="76">
        <v>91.984203671806071</v>
      </c>
      <c r="D22" s="76">
        <v>90.779188122492258</v>
      </c>
      <c r="E22" s="76">
        <v>45.185038632151112</v>
      </c>
      <c r="F22" s="77">
        <v>16.703368735479586</v>
      </c>
    </row>
    <row r="23" spans="1:6" ht="12" customHeight="1">
      <c r="A23" s="16" t="s">
        <v>113</v>
      </c>
      <c r="B23" s="78">
        <v>54.294326376435578</v>
      </c>
      <c r="C23" s="78">
        <v>97.248806140401754</v>
      </c>
      <c r="D23" s="78">
        <v>92.872296325196913</v>
      </c>
      <c r="E23" s="78">
        <v>47.647707504970178</v>
      </c>
      <c r="F23" s="79">
        <v>15.544338989896076</v>
      </c>
    </row>
    <row r="24" spans="1:6" ht="12" customHeight="1">
      <c r="A24" s="331" t="s">
        <v>33</v>
      </c>
      <c r="B24" s="345"/>
      <c r="C24" s="345"/>
      <c r="D24" s="345"/>
      <c r="E24" s="345"/>
      <c r="F24" s="346"/>
    </row>
    <row r="25" spans="1:6" ht="12" customHeight="1">
      <c r="A25" s="16" t="s">
        <v>36</v>
      </c>
      <c r="B25" s="78">
        <v>28.497721090618867</v>
      </c>
      <c r="C25" s="78">
        <v>94.637099922762204</v>
      </c>
      <c r="D25" s="78">
        <v>92.917218604805868</v>
      </c>
      <c r="E25" s="78">
        <v>50.929831628375325</v>
      </c>
      <c r="F25" s="79">
        <v>19.649191003354062</v>
      </c>
    </row>
    <row r="26" spans="1:6" ht="12" customHeight="1">
      <c r="A26" s="24" t="s">
        <v>98</v>
      </c>
      <c r="B26" s="76">
        <v>26.169694110246127</v>
      </c>
      <c r="C26" s="76">
        <v>96.855297768994163</v>
      </c>
      <c r="D26" s="76">
        <v>93.716359371801872</v>
      </c>
      <c r="E26" s="76">
        <v>52.92889274875828</v>
      </c>
      <c r="F26" s="77">
        <v>19.090647591820211</v>
      </c>
    </row>
    <row r="27" spans="1:6" ht="12" customHeight="1">
      <c r="A27" s="16" t="s">
        <v>99</v>
      </c>
      <c r="B27" s="78">
        <v>25.598433193094444</v>
      </c>
      <c r="C27" s="78">
        <v>91.517132781300333</v>
      </c>
      <c r="D27" s="78">
        <v>92.670629106784986</v>
      </c>
      <c r="E27" s="78">
        <v>44.897132366905105</v>
      </c>
      <c r="F27" s="79">
        <v>14.562985441098576</v>
      </c>
    </row>
    <row r="28" spans="1:6" ht="12" customHeight="1">
      <c r="A28" s="24" t="s">
        <v>100</v>
      </c>
      <c r="B28" s="76">
        <v>43.497775198297546</v>
      </c>
      <c r="C28" s="76">
        <v>93.221798499200389</v>
      </c>
      <c r="D28" s="76">
        <v>87.296094908551652</v>
      </c>
      <c r="E28" s="76">
        <v>55.613312304869808</v>
      </c>
      <c r="F28" s="77">
        <v>20.622951667989099</v>
      </c>
    </row>
    <row r="29" spans="1:6" ht="12" customHeight="1">
      <c r="A29" s="16" t="s">
        <v>101</v>
      </c>
      <c r="B29" s="78">
        <v>51.312762214102051</v>
      </c>
      <c r="C29" s="78">
        <v>96.04558073471496</v>
      </c>
      <c r="D29" s="78">
        <v>88.471612356521064</v>
      </c>
      <c r="E29" s="78">
        <v>39.755285882319193</v>
      </c>
      <c r="F29" s="79">
        <v>15.199723501067073</v>
      </c>
    </row>
    <row r="30" spans="1:6" ht="12" customHeight="1">
      <c r="A30" s="24" t="s">
        <v>102</v>
      </c>
      <c r="B30" s="76">
        <v>21.169716541083602</v>
      </c>
      <c r="C30" s="76">
        <v>91.924106056920465</v>
      </c>
      <c r="D30" s="76">
        <v>99.153074027603509</v>
      </c>
      <c r="E30" s="76">
        <v>72.243110198069687</v>
      </c>
      <c r="F30" s="77">
        <v>30.293724541751526</v>
      </c>
    </row>
    <row r="31" spans="1:6" ht="12" customHeight="1">
      <c r="A31" s="16" t="s">
        <v>103</v>
      </c>
      <c r="B31" s="78">
        <v>37.801577482214661</v>
      </c>
      <c r="C31" s="78">
        <v>92.430295124735039</v>
      </c>
      <c r="D31" s="78">
        <v>94.967853610286852</v>
      </c>
      <c r="E31" s="78">
        <v>62.370748723059677</v>
      </c>
      <c r="F31" s="79">
        <v>26.607611548556431</v>
      </c>
    </row>
    <row r="32" spans="1:6" ht="12" customHeight="1">
      <c r="A32" s="24" t="s">
        <v>104</v>
      </c>
      <c r="B32" s="76">
        <v>24.639762255575256</v>
      </c>
      <c r="C32" s="76">
        <v>94.749938408475003</v>
      </c>
      <c r="D32" s="76">
        <v>91.753445355780713</v>
      </c>
      <c r="E32" s="76">
        <v>55.652528041054531</v>
      </c>
      <c r="F32" s="77">
        <v>24.140522463679822</v>
      </c>
    </row>
    <row r="33" spans="1:6" ht="12" customHeight="1">
      <c r="A33" s="16" t="s">
        <v>105</v>
      </c>
      <c r="B33" s="78">
        <v>46.498922359781467</v>
      </c>
      <c r="C33" s="78">
        <v>95.159840159840158</v>
      </c>
      <c r="D33" s="78">
        <v>87.743471121432364</v>
      </c>
      <c r="E33" s="78">
        <v>42.711860565591302</v>
      </c>
      <c r="F33" s="79">
        <v>16.099989174080658</v>
      </c>
    </row>
    <row r="34" spans="1:6" ht="12" customHeight="1">
      <c r="A34" s="24" t="s">
        <v>106</v>
      </c>
      <c r="B34" s="76">
        <v>22.212361985347229</v>
      </c>
      <c r="C34" s="76">
        <v>94.667398592350068</v>
      </c>
      <c r="D34" s="76">
        <v>87.78964471242351</v>
      </c>
      <c r="E34" s="76">
        <v>47.21882566058769</v>
      </c>
      <c r="F34" s="77">
        <v>16.668322843003221</v>
      </c>
    </row>
    <row r="35" spans="1:6" ht="12" customHeight="1">
      <c r="A35" s="16" t="s">
        <v>107</v>
      </c>
      <c r="B35" s="78">
        <v>17.02794358835321</v>
      </c>
      <c r="C35" s="78">
        <v>94.762925837897413</v>
      </c>
      <c r="D35" s="78">
        <v>97.884336027576765</v>
      </c>
      <c r="E35" s="78">
        <v>56.570537591485689</v>
      </c>
      <c r="F35" s="79">
        <v>24.239939461965925</v>
      </c>
    </row>
    <row r="36" spans="1:6" ht="12" customHeight="1">
      <c r="A36" s="24" t="s">
        <v>108</v>
      </c>
      <c r="B36" s="76">
        <v>30.821653070773237</v>
      </c>
      <c r="C36" s="76">
        <v>98.305655740953597</v>
      </c>
      <c r="D36" s="76">
        <v>90.068623423258927</v>
      </c>
      <c r="E36" s="76">
        <v>49.100112866054353</v>
      </c>
      <c r="F36" s="77">
        <v>20.356299480139988</v>
      </c>
    </row>
    <row r="37" spans="1:6" ht="12" customHeight="1">
      <c r="A37" s="16" t="s">
        <v>109</v>
      </c>
      <c r="B37" s="78">
        <v>26.524361948955917</v>
      </c>
      <c r="C37" s="78">
        <v>96.764518767608834</v>
      </c>
      <c r="D37" s="78">
        <v>90.167927188821949</v>
      </c>
      <c r="E37" s="78">
        <v>50.812660393498717</v>
      </c>
      <c r="F37" s="79">
        <v>18.444960212201593</v>
      </c>
    </row>
    <row r="38" spans="1:6" ht="12" customHeight="1">
      <c r="A38" s="24" t="s">
        <v>110</v>
      </c>
      <c r="B38" s="76">
        <v>45.307786839459283</v>
      </c>
      <c r="C38" s="76">
        <v>95.834276231424909</v>
      </c>
      <c r="D38" s="76">
        <v>93.675868445383699</v>
      </c>
      <c r="E38" s="76">
        <v>46.819548753798436</v>
      </c>
      <c r="F38" s="77">
        <v>18.758800709689229</v>
      </c>
    </row>
    <row r="39" spans="1:6" ht="12" customHeight="1">
      <c r="A39" s="16" t="s">
        <v>111</v>
      </c>
      <c r="B39" s="78">
        <v>61.55052998124976</v>
      </c>
      <c r="C39" s="78">
        <v>95.703592814371248</v>
      </c>
      <c r="D39" s="78">
        <v>86.028911949970549</v>
      </c>
      <c r="E39" s="78">
        <v>41.916259810024755</v>
      </c>
      <c r="F39" s="79">
        <v>15.792447279389149</v>
      </c>
    </row>
    <row r="40" spans="1:6" ht="12" customHeight="1">
      <c r="A40" s="24" t="s">
        <v>112</v>
      </c>
      <c r="B40" s="76">
        <v>21.690516192572854</v>
      </c>
      <c r="C40" s="76">
        <v>91.417808593110223</v>
      </c>
      <c r="D40" s="76">
        <v>90.657953364027918</v>
      </c>
      <c r="E40" s="76">
        <v>45.174132377074088</v>
      </c>
      <c r="F40" s="77">
        <v>18.728567703240106</v>
      </c>
    </row>
    <row r="41" spans="1:6" ht="12" customHeight="1">
      <c r="A41" s="80" t="s">
        <v>113</v>
      </c>
      <c r="B41" s="81">
        <v>54.403717862229215</v>
      </c>
      <c r="C41" s="81">
        <v>97.274275979557075</v>
      </c>
      <c r="D41" s="81">
        <v>93.509626756232549</v>
      </c>
      <c r="E41" s="81">
        <v>45.968080638387235</v>
      </c>
      <c r="F41" s="82">
        <v>15.466631277633683</v>
      </c>
    </row>
    <row r="42" spans="1:6" ht="12" customHeight="1">
      <c r="A42" s="332" t="s">
        <v>34</v>
      </c>
      <c r="B42" s="332"/>
      <c r="C42" s="332"/>
      <c r="D42" s="332"/>
      <c r="E42" s="332"/>
      <c r="F42" s="332"/>
    </row>
    <row r="43" spans="1:6" ht="12" customHeight="1">
      <c r="A43" s="16" t="s">
        <v>36</v>
      </c>
      <c r="B43" s="78">
        <v>28.750262101001628</v>
      </c>
      <c r="C43" s="78">
        <v>95.001555172980801</v>
      </c>
      <c r="D43" s="78">
        <v>91.667629459376769</v>
      </c>
      <c r="E43" s="78">
        <v>50.597651993905977</v>
      </c>
      <c r="F43" s="79">
        <v>16.501353755791701</v>
      </c>
    </row>
    <row r="44" spans="1:6" ht="12" customHeight="1">
      <c r="A44" s="24" t="s">
        <v>98</v>
      </c>
      <c r="B44" s="76">
        <v>25.882998061986388</v>
      </c>
      <c r="C44" s="76">
        <v>96.718003803109269</v>
      </c>
      <c r="D44" s="76">
        <v>91.341783421582861</v>
      </c>
      <c r="E44" s="76">
        <v>50.799992796334358</v>
      </c>
      <c r="F44" s="77">
        <v>15.239209106662823</v>
      </c>
    </row>
    <row r="45" spans="1:6" ht="12" customHeight="1">
      <c r="A45" s="16" t="s">
        <v>99</v>
      </c>
      <c r="B45" s="78">
        <v>26.412200079254493</v>
      </c>
      <c r="C45" s="78">
        <v>93.707740787098487</v>
      </c>
      <c r="D45" s="78">
        <v>89.655603149901381</v>
      </c>
      <c r="E45" s="78">
        <v>44.054422493683418</v>
      </c>
      <c r="F45" s="79">
        <v>11.562538710077007</v>
      </c>
    </row>
    <row r="46" spans="1:6" ht="12" customHeight="1">
      <c r="A46" s="24" t="s">
        <v>100</v>
      </c>
      <c r="B46" s="76">
        <v>43.713273683994998</v>
      </c>
      <c r="C46" s="76">
        <v>93.115161016395589</v>
      </c>
      <c r="D46" s="76">
        <v>87.658539110627942</v>
      </c>
      <c r="E46" s="76">
        <v>54.831874923509972</v>
      </c>
      <c r="F46" s="77">
        <v>17.920047165071047</v>
      </c>
    </row>
    <row r="47" spans="1:6" ht="12" customHeight="1">
      <c r="A47" s="16" t="s">
        <v>101</v>
      </c>
      <c r="B47" s="78">
        <v>51.06836090012068</v>
      </c>
      <c r="C47" s="78">
        <v>95.512493625701183</v>
      </c>
      <c r="D47" s="78">
        <v>87.953671182471979</v>
      </c>
      <c r="E47" s="78">
        <v>44.754376058723885</v>
      </c>
      <c r="F47" s="79">
        <v>17.282645017239545</v>
      </c>
    </row>
    <row r="48" spans="1:6" ht="12" customHeight="1">
      <c r="A48" s="24" t="s">
        <v>102</v>
      </c>
      <c r="B48" s="76">
        <v>21.510673234811165</v>
      </c>
      <c r="C48" s="76">
        <v>91.337691727432741</v>
      </c>
      <c r="D48" s="76">
        <v>92.963374028856833</v>
      </c>
      <c r="E48" s="76">
        <v>66.547440483058338</v>
      </c>
      <c r="F48" s="77">
        <v>23.176468014351972</v>
      </c>
    </row>
    <row r="49" spans="1:6" ht="12" customHeight="1">
      <c r="A49" s="16" t="s">
        <v>103</v>
      </c>
      <c r="B49" s="78">
        <v>38.964488578317194</v>
      </c>
      <c r="C49" s="78">
        <v>94.385084569797115</v>
      </c>
      <c r="D49" s="78">
        <v>92.961604736446773</v>
      </c>
      <c r="E49" s="78">
        <v>60.225843212123905</v>
      </c>
      <c r="F49" s="79">
        <v>21.918671636733311</v>
      </c>
    </row>
    <row r="50" spans="1:6" ht="12" customHeight="1">
      <c r="A50" s="24" t="s">
        <v>104</v>
      </c>
      <c r="B50" s="76">
        <v>24.735718309121157</v>
      </c>
      <c r="C50" s="76">
        <v>94.798432761022084</v>
      </c>
      <c r="D50" s="76">
        <v>91.502807747689005</v>
      </c>
      <c r="E50" s="76">
        <v>54.088621419020868</v>
      </c>
      <c r="F50" s="77">
        <v>18.384896627698964</v>
      </c>
    </row>
    <row r="51" spans="1:6" ht="12" customHeight="1">
      <c r="A51" s="16" t="s">
        <v>105</v>
      </c>
      <c r="B51" s="78">
        <v>46.426322418136017</v>
      </c>
      <c r="C51" s="78">
        <v>94.732757282558083</v>
      </c>
      <c r="D51" s="78">
        <v>87.196645631964657</v>
      </c>
      <c r="E51" s="78">
        <v>47.018876819216828</v>
      </c>
      <c r="F51" s="79">
        <v>15.684600758135888</v>
      </c>
    </row>
    <row r="52" spans="1:6" ht="12" customHeight="1">
      <c r="A52" s="24" t="s">
        <v>106</v>
      </c>
      <c r="B52" s="76">
        <v>22.459002112507349</v>
      </c>
      <c r="C52" s="76">
        <v>94.762399916813976</v>
      </c>
      <c r="D52" s="76">
        <v>87.134190425297831</v>
      </c>
      <c r="E52" s="76">
        <v>47.11628780762728</v>
      </c>
      <c r="F52" s="77">
        <v>13.618139783447186</v>
      </c>
    </row>
    <row r="53" spans="1:6" ht="12" customHeight="1">
      <c r="A53" s="16" t="s">
        <v>107</v>
      </c>
      <c r="B53" s="78">
        <v>17.207153766750586</v>
      </c>
      <c r="C53" s="78">
        <v>94.694071791153007</v>
      </c>
      <c r="D53" s="78">
        <v>97.380451449559601</v>
      </c>
      <c r="E53" s="78">
        <v>55.170527427752205</v>
      </c>
      <c r="F53" s="79">
        <v>19.540698994946339</v>
      </c>
    </row>
    <row r="54" spans="1:6" ht="12" customHeight="1">
      <c r="A54" s="24" t="s">
        <v>108</v>
      </c>
      <c r="B54" s="76">
        <v>31.092545263203107</v>
      </c>
      <c r="C54" s="76">
        <v>98.454020809638138</v>
      </c>
      <c r="D54" s="76">
        <v>88.616089432336949</v>
      </c>
      <c r="E54" s="76">
        <v>50.960830406706691</v>
      </c>
      <c r="F54" s="77">
        <v>17.926730508819599</v>
      </c>
    </row>
    <row r="55" spans="1:6" ht="12" customHeight="1">
      <c r="A55" s="16" t="s">
        <v>109</v>
      </c>
      <c r="B55" s="78">
        <v>26.486538834011235</v>
      </c>
      <c r="C55" s="78">
        <v>96.428911532235034</v>
      </c>
      <c r="D55" s="78">
        <v>89.808449576186348</v>
      </c>
      <c r="E55" s="78">
        <v>54.140762463343108</v>
      </c>
      <c r="F55" s="79">
        <v>15.817369206710264</v>
      </c>
    </row>
    <row r="56" spans="1:6" ht="12" customHeight="1">
      <c r="A56" s="24" t="s">
        <v>110</v>
      </c>
      <c r="B56" s="76">
        <v>45.564618664788838</v>
      </c>
      <c r="C56" s="76">
        <v>95.780455582689456</v>
      </c>
      <c r="D56" s="76">
        <v>92.84272800154811</v>
      </c>
      <c r="E56" s="76">
        <v>48.261522663430448</v>
      </c>
      <c r="F56" s="77">
        <v>17.664116099119699</v>
      </c>
    </row>
    <row r="57" spans="1:6" ht="12" customHeight="1">
      <c r="A57" s="16" t="s">
        <v>111</v>
      </c>
      <c r="B57" s="78">
        <v>61.719247928616952</v>
      </c>
      <c r="C57" s="78">
        <v>95.238470634607808</v>
      </c>
      <c r="D57" s="78">
        <v>86.724716641533291</v>
      </c>
      <c r="E57" s="78">
        <v>46.640346802910663</v>
      </c>
      <c r="F57" s="79">
        <v>18.475901840110375</v>
      </c>
    </row>
    <row r="58" spans="1:6" ht="12" customHeight="1">
      <c r="A58" s="24" t="s">
        <v>112</v>
      </c>
      <c r="B58" s="76">
        <v>22.247951006977239</v>
      </c>
      <c r="C58" s="76">
        <v>92.580877066858378</v>
      </c>
      <c r="D58" s="76">
        <v>90.908065680259824</v>
      </c>
      <c r="E58" s="76">
        <v>45.196572040707018</v>
      </c>
      <c r="F58" s="77">
        <v>14.603137042796297</v>
      </c>
    </row>
    <row r="59" spans="1:6" ht="12" customHeight="1">
      <c r="A59" s="80" t="s">
        <v>113</v>
      </c>
      <c r="B59" s="81">
        <v>54.18091389493317</v>
      </c>
      <c r="C59" s="81">
        <v>97.222222222222214</v>
      </c>
      <c r="D59" s="81">
        <v>92.194262707599393</v>
      </c>
      <c r="E59" s="81">
        <v>49.450885668276975</v>
      </c>
      <c r="F59" s="82">
        <v>15.634338812103103</v>
      </c>
    </row>
    <row r="60" spans="1:6" ht="71.25" customHeight="1">
      <c r="A60" s="348" t="s">
        <v>203</v>
      </c>
      <c r="B60" s="349"/>
      <c r="C60" s="349"/>
      <c r="D60" s="349"/>
      <c r="E60" s="349"/>
      <c r="F60" s="349"/>
    </row>
    <row r="61" spans="1:6" ht="24.75" customHeight="1">
      <c r="A61" s="343" t="s">
        <v>216</v>
      </c>
      <c r="B61" s="344"/>
      <c r="C61" s="344"/>
      <c r="D61" s="344"/>
      <c r="E61" s="344"/>
      <c r="F61" s="344"/>
    </row>
    <row r="62" spans="1:6" ht="12.75" customHeight="1"/>
    <row r="63" spans="1:6" ht="12.75" customHeight="1"/>
    <row r="64" spans="1:6"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mergeCells count="9">
    <mergeCell ref="A61:F61"/>
    <mergeCell ref="A24:F24"/>
    <mergeCell ref="A2:F2"/>
    <mergeCell ref="A60:F60"/>
    <mergeCell ref="A3:A5"/>
    <mergeCell ref="B3:F3"/>
    <mergeCell ref="B5:F5"/>
    <mergeCell ref="A6:F6"/>
    <mergeCell ref="A42:F42"/>
  </mergeCells>
  <phoneticPr fontId="2" type="noConversion"/>
  <hyperlinks>
    <hyperlink ref="A1" location="Inhalt!A1" display="zurück zum Inhalt"/>
  </hyperlinks>
  <pageMargins left="0.78740157499999996" right="0.78740157499999996" top="0.984251969" bottom="0.984251969" header="0.4921259845" footer="0.4921259845"/>
  <pageSetup paperSize="9" scale="70" orientation="portrait" r:id="rId1"/>
  <headerFooter alignWithMargins="0"/>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C14"/>
  <sheetViews>
    <sheetView zoomScaleNormal="100" workbookViewId="0"/>
  </sheetViews>
  <sheetFormatPr baseColWidth="10" defaultColWidth="10.28515625" defaultRowHeight="12.75"/>
  <cols>
    <col min="1" max="1" width="54.85546875" style="5" customWidth="1"/>
    <col min="2" max="3" width="18.5703125" style="5" customWidth="1"/>
    <col min="4" max="16384" width="10.28515625" style="5"/>
  </cols>
  <sheetData>
    <row r="1" spans="1:3" ht="25.5" customHeight="1">
      <c r="A1" s="281" t="s">
        <v>251</v>
      </c>
    </row>
    <row r="2" spans="1:3" s="4" customFormat="1" ht="31.5" customHeight="1">
      <c r="A2" s="310" t="s">
        <v>240</v>
      </c>
      <c r="B2" s="310"/>
      <c r="C2" s="310"/>
    </row>
    <row r="3" spans="1:3" s="4" customFormat="1" ht="12.75" customHeight="1">
      <c r="A3" s="356" t="s">
        <v>71</v>
      </c>
      <c r="B3" s="359" t="s">
        <v>65</v>
      </c>
      <c r="C3" s="360"/>
    </row>
    <row r="4" spans="1:3" s="4" customFormat="1" ht="12.75" customHeight="1">
      <c r="A4" s="357"/>
      <c r="B4" s="25" t="s">
        <v>63</v>
      </c>
      <c r="C4" s="26" t="s">
        <v>215</v>
      </c>
    </row>
    <row r="5" spans="1:3" s="4" customFormat="1" ht="12.75" customHeight="1">
      <c r="A5" s="358"/>
      <c r="B5" s="324" t="s">
        <v>174</v>
      </c>
      <c r="C5" s="326"/>
    </row>
    <row r="6" spans="1:3" s="4" customFormat="1" ht="12.75" customHeight="1">
      <c r="A6" s="2" t="s">
        <v>67</v>
      </c>
      <c r="B6" s="87">
        <v>4.018098147646854</v>
      </c>
      <c r="C6" s="88">
        <v>3.676510807859231</v>
      </c>
    </row>
    <row r="7" spans="1:3" s="4" customFormat="1" ht="12.75" customHeight="1">
      <c r="A7" s="27" t="s">
        <v>68</v>
      </c>
      <c r="B7" s="89">
        <v>11.863722264717042</v>
      </c>
      <c r="C7" s="90">
        <v>11.811425988377305</v>
      </c>
    </row>
    <row r="8" spans="1:3" s="4" customFormat="1" ht="12.75" customHeight="1">
      <c r="A8" s="1" t="s">
        <v>69</v>
      </c>
      <c r="B8" s="91">
        <v>19.323159287895724</v>
      </c>
      <c r="C8" s="92">
        <v>20.197419284907962</v>
      </c>
    </row>
    <row r="9" spans="1:3" s="4" customFormat="1" ht="12.75" customHeight="1">
      <c r="A9" s="27" t="s">
        <v>70</v>
      </c>
      <c r="B9" s="100"/>
      <c r="C9" s="101"/>
    </row>
    <row r="10" spans="1:3" s="4" customFormat="1" ht="12.75" customHeight="1">
      <c r="A10" s="197" t="s">
        <v>217</v>
      </c>
      <c r="B10" s="91">
        <v>22.2</v>
      </c>
      <c r="C10" s="92">
        <v>21.763936915999999</v>
      </c>
    </row>
    <row r="11" spans="1:3" ht="12.75" customHeight="1">
      <c r="A11" s="198" t="s">
        <v>218</v>
      </c>
      <c r="B11" s="93">
        <v>28.8</v>
      </c>
      <c r="C11" s="133">
        <v>27.4</v>
      </c>
    </row>
    <row r="12" spans="1:3" ht="12.75" customHeight="1">
      <c r="A12" s="197" t="s">
        <v>219</v>
      </c>
      <c r="B12" s="91">
        <v>28.22</v>
      </c>
      <c r="C12" s="92">
        <v>26.593539391707925</v>
      </c>
    </row>
    <row r="13" spans="1:3" s="4" customFormat="1" ht="12.75" customHeight="1">
      <c r="A13" s="199" t="s">
        <v>152</v>
      </c>
      <c r="B13" s="94">
        <v>26.18157932877418</v>
      </c>
      <c r="C13" s="134">
        <v>25.2</v>
      </c>
    </row>
    <row r="14" spans="1:3" ht="17.25" customHeight="1">
      <c r="A14" s="355" t="s">
        <v>66</v>
      </c>
      <c r="B14" s="355"/>
      <c r="C14" s="355"/>
    </row>
  </sheetData>
  <mergeCells count="5">
    <mergeCell ref="A14:C14"/>
    <mergeCell ref="A3:A5"/>
    <mergeCell ref="A2:C2"/>
    <mergeCell ref="B5:C5"/>
    <mergeCell ref="B3:C3"/>
  </mergeCells>
  <phoneticPr fontId="24" type="noConversion"/>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pageSetUpPr fitToPage="1"/>
  </sheetPr>
  <dimension ref="A1:E68"/>
  <sheetViews>
    <sheetView topLeftCell="A7" zoomScaleNormal="100" workbookViewId="0"/>
  </sheetViews>
  <sheetFormatPr baseColWidth="10" defaultRowHeight="12.75"/>
  <cols>
    <col min="1" max="1" width="40.140625" style="12" customWidth="1"/>
    <col min="2" max="5" width="11.7109375" style="12" customWidth="1"/>
    <col min="6" max="16384" width="11.42578125" style="12"/>
  </cols>
  <sheetData>
    <row r="1" spans="1:5" ht="25.5" customHeight="1">
      <c r="A1" s="281" t="s">
        <v>251</v>
      </c>
    </row>
    <row r="2" spans="1:5" ht="32.25" customHeight="1">
      <c r="A2" s="362" t="s">
        <v>241</v>
      </c>
      <c r="B2" s="362"/>
      <c r="C2" s="362"/>
      <c r="D2" s="362"/>
      <c r="E2" s="362"/>
    </row>
    <row r="3" spans="1:5" ht="12.75" customHeight="1">
      <c r="A3" s="363" t="s">
        <v>71</v>
      </c>
      <c r="B3" s="28" t="s">
        <v>38</v>
      </c>
      <c r="C3" s="28" t="s">
        <v>72</v>
      </c>
      <c r="D3" s="28" t="s">
        <v>73</v>
      </c>
      <c r="E3" s="29" t="s">
        <v>74</v>
      </c>
    </row>
    <row r="4" spans="1:5" ht="13.5" customHeight="1">
      <c r="A4" s="364"/>
      <c r="B4" s="96" t="s">
        <v>75</v>
      </c>
      <c r="C4" s="365" t="s">
        <v>176</v>
      </c>
      <c r="D4" s="366"/>
      <c r="E4" s="366"/>
    </row>
    <row r="5" spans="1:5" s="165" customFormat="1" ht="12.75" customHeight="1">
      <c r="A5" s="161" t="s">
        <v>76</v>
      </c>
      <c r="B5" s="162">
        <v>16674</v>
      </c>
      <c r="C5" s="163">
        <v>-4.6725440806045366</v>
      </c>
      <c r="D5" s="163">
        <v>-9.3402902722801944</v>
      </c>
      <c r="E5" s="164">
        <v>-12.176442365359238</v>
      </c>
    </row>
    <row r="6" spans="1:5" ht="12.75" customHeight="1">
      <c r="A6" s="153" t="s">
        <v>77</v>
      </c>
      <c r="B6" s="154">
        <v>13249.7</v>
      </c>
      <c r="C6" s="155">
        <v>-5.5774847732401485</v>
      </c>
      <c r="D6" s="155">
        <v>-11.176856834494377</v>
      </c>
      <c r="E6" s="156">
        <v>-14.050129436892913</v>
      </c>
    </row>
    <row r="7" spans="1:5" s="165" customFormat="1" ht="12.75" customHeight="1">
      <c r="A7" s="14" t="s">
        <v>78</v>
      </c>
      <c r="B7" s="97">
        <v>2193</v>
      </c>
      <c r="C7" s="119">
        <v>-2.5581395348837166</v>
      </c>
      <c r="D7" s="119">
        <v>-5.0159598723210213</v>
      </c>
      <c r="E7" s="120">
        <v>-9.3433652530779803</v>
      </c>
    </row>
    <row r="8" spans="1:5" ht="12.75" customHeight="1">
      <c r="A8" s="153" t="s">
        <v>222</v>
      </c>
      <c r="B8" s="154">
        <v>1231.3</v>
      </c>
      <c r="C8" s="155">
        <v>1.299439616665313</v>
      </c>
      <c r="D8" s="155">
        <v>2.7288231949971689</v>
      </c>
      <c r="E8" s="156">
        <v>2.9399821327052744</v>
      </c>
    </row>
    <row r="9" spans="1:5" s="165" customFormat="1" ht="12.75" customHeight="1">
      <c r="A9" s="166" t="s">
        <v>87</v>
      </c>
      <c r="B9" s="97">
        <v>2844.1</v>
      </c>
      <c r="C9" s="119">
        <v>0.53443971730952755</v>
      </c>
      <c r="D9" s="119">
        <v>0.75243486515945612</v>
      </c>
      <c r="E9" s="120">
        <v>-1.1040399423367706</v>
      </c>
    </row>
    <row r="10" spans="1:5" ht="24.75" customHeight="1">
      <c r="A10" s="153" t="s">
        <v>175</v>
      </c>
      <c r="B10" s="158">
        <v>517.1</v>
      </c>
      <c r="C10" s="159">
        <v>50.628505124734083</v>
      </c>
      <c r="D10" s="159">
        <v>49.622896925159544</v>
      </c>
      <c r="E10" s="160">
        <v>43.376522916263767</v>
      </c>
    </row>
    <row r="11" spans="1:5" s="165" customFormat="1" ht="24">
      <c r="A11" s="14" t="s">
        <v>177</v>
      </c>
      <c r="B11" s="167">
        <v>2327</v>
      </c>
      <c r="C11" s="168">
        <v>-10.601633003867633</v>
      </c>
      <c r="D11" s="168">
        <v>-10.111731843575427</v>
      </c>
      <c r="E11" s="169">
        <v>-10.988397077782546</v>
      </c>
    </row>
    <row r="12" spans="1:5" ht="12.75" customHeight="1">
      <c r="A12" s="157" t="s">
        <v>88</v>
      </c>
      <c r="B12" s="154">
        <v>8765.7000000000007</v>
      </c>
      <c r="C12" s="155">
        <v>-8.7557183111445855</v>
      </c>
      <c r="D12" s="155">
        <v>-14.516809838347204</v>
      </c>
      <c r="E12" s="156">
        <v>-16.071734145590209</v>
      </c>
    </row>
    <row r="13" spans="1:5" s="165" customFormat="1" ht="12.75" customHeight="1">
      <c r="A13" s="14" t="s">
        <v>79</v>
      </c>
      <c r="B13" s="97">
        <v>2876</v>
      </c>
      <c r="C13" s="119">
        <v>-8.7273991655076486</v>
      </c>
      <c r="D13" s="119">
        <v>-11.449930458970799</v>
      </c>
      <c r="E13" s="120">
        <v>-10.914464534075108</v>
      </c>
    </row>
    <row r="14" spans="1:5" ht="12.75" customHeight="1">
      <c r="A14" s="153" t="s">
        <v>80</v>
      </c>
      <c r="B14" s="154">
        <v>4419.3</v>
      </c>
      <c r="C14" s="155">
        <v>-8.4877695562645759</v>
      </c>
      <c r="D14" s="155">
        <v>-15.617858031814999</v>
      </c>
      <c r="E14" s="156">
        <v>-17.710949697915964</v>
      </c>
    </row>
    <row r="15" spans="1:5" s="165" customFormat="1" ht="12.75" customHeight="1">
      <c r="A15" s="14" t="s">
        <v>81</v>
      </c>
      <c r="B15" s="97">
        <v>1092.5</v>
      </c>
      <c r="C15" s="119">
        <v>-10.810068649885586</v>
      </c>
      <c r="D15" s="119">
        <v>-19.267734553775746</v>
      </c>
      <c r="E15" s="120">
        <v>-24.082379862700233</v>
      </c>
    </row>
    <row r="16" spans="1:5" ht="12.75" customHeight="1">
      <c r="A16" s="153" t="s">
        <v>82</v>
      </c>
      <c r="B16" s="154">
        <v>377.9</v>
      </c>
      <c r="C16" s="155">
        <v>-6.1656522889653234</v>
      </c>
      <c r="D16" s="155">
        <v>-11.219899444297427</v>
      </c>
      <c r="E16" s="156">
        <v>-12.96639322572109</v>
      </c>
    </row>
    <row r="17" spans="1:5" s="165" customFormat="1" ht="12.75" customHeight="1">
      <c r="A17" s="166" t="s">
        <v>83</v>
      </c>
      <c r="B17" s="97">
        <v>2846.6</v>
      </c>
      <c r="C17" s="119">
        <v>-11.329305135951662</v>
      </c>
      <c r="D17" s="119">
        <v>-19.651514086980963</v>
      </c>
      <c r="E17" s="120">
        <v>-24.242956509520127</v>
      </c>
    </row>
    <row r="18" spans="1:5" ht="12.75" customHeight="1">
      <c r="A18" s="153" t="s">
        <v>84</v>
      </c>
      <c r="B18" s="154">
        <v>1559.9</v>
      </c>
      <c r="C18" s="155">
        <v>-12.558497339573055</v>
      </c>
      <c r="D18" s="155">
        <v>-20.5782421950125</v>
      </c>
      <c r="E18" s="156">
        <v>-25.354189371113534</v>
      </c>
    </row>
    <row r="19" spans="1:5" s="165" customFormat="1" ht="12.75" customHeight="1">
      <c r="A19" s="14" t="s">
        <v>89</v>
      </c>
      <c r="B19" s="97">
        <v>415.9</v>
      </c>
      <c r="C19" s="119">
        <v>-3.5104592450108121</v>
      </c>
      <c r="D19" s="119">
        <v>-10.627554700649194</v>
      </c>
      <c r="E19" s="120">
        <v>-15.195960567444095</v>
      </c>
    </row>
    <row r="20" spans="1:5" ht="12.75" customHeight="1">
      <c r="A20" s="153" t="s">
        <v>85</v>
      </c>
      <c r="B20" s="154">
        <v>311.8</v>
      </c>
      <c r="C20" s="155">
        <v>-17.575368826170624</v>
      </c>
      <c r="D20" s="155">
        <v>-26.298909557408596</v>
      </c>
      <c r="E20" s="156">
        <v>-29.730596536241183</v>
      </c>
    </row>
    <row r="21" spans="1:5" s="165" customFormat="1" ht="24" customHeight="1">
      <c r="A21" s="14" t="s">
        <v>205</v>
      </c>
      <c r="B21" s="97">
        <v>447.3</v>
      </c>
      <c r="C21" s="119">
        <v>-8.0482897384305829</v>
      </c>
      <c r="D21" s="119">
        <v>-18.645204560697525</v>
      </c>
      <c r="E21" s="120">
        <v>-23.69774200760116</v>
      </c>
    </row>
    <row r="22" spans="1:5" ht="12.75" customHeight="1">
      <c r="A22" s="153" t="s">
        <v>90</v>
      </c>
      <c r="B22" s="154">
        <v>111.8</v>
      </c>
      <c r="C22" s="155">
        <v>-19.141323792486574</v>
      </c>
      <c r="D22" s="155">
        <v>-25.849731663685144</v>
      </c>
      <c r="E22" s="156">
        <v>-29.338103756708406</v>
      </c>
    </row>
    <row r="23" spans="1:5" s="165" customFormat="1" ht="12.75" customHeight="1">
      <c r="A23" s="170" t="s">
        <v>91</v>
      </c>
      <c r="B23" s="171">
        <v>2217.6</v>
      </c>
      <c r="C23" s="172">
        <v>13.338744588744596</v>
      </c>
      <c r="D23" s="172">
        <v>11.413239538239536</v>
      </c>
      <c r="E23" s="173">
        <v>4.5093795093795093</v>
      </c>
    </row>
    <row r="24" spans="1:5" s="13" customFormat="1" ht="94.5" customHeight="1">
      <c r="A24" s="367" t="s">
        <v>236</v>
      </c>
      <c r="B24" s="367"/>
      <c r="C24" s="367"/>
      <c r="D24" s="367"/>
      <c r="E24" s="367"/>
    </row>
    <row r="25" spans="1:5" ht="12.75" customHeight="1">
      <c r="A25" s="361" t="s">
        <v>86</v>
      </c>
      <c r="B25" s="361"/>
      <c r="C25" s="361"/>
      <c r="D25" s="361"/>
      <c r="E25" s="361"/>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sheetData>
  <mergeCells count="5">
    <mergeCell ref="A25:E25"/>
    <mergeCell ref="A2:E2"/>
    <mergeCell ref="A3:A4"/>
    <mergeCell ref="C4:E4"/>
    <mergeCell ref="A24:E24"/>
  </mergeCells>
  <phoneticPr fontId="2" type="noConversion"/>
  <hyperlinks>
    <hyperlink ref="A1" location="Inhalt!A1" display="zurück zum Inhalt"/>
  </hyperlinks>
  <pageMargins left="0.78740157499999996" right="0.78740157499999996" top="0.984251969" bottom="0.984251969" header="0.4921259845" footer="0.4921259845"/>
  <pageSetup paperSize="9" scale="99" orientation="portrait" r:id="rId1"/>
  <headerFooter alignWithMargins="0"/>
  <ignoredErrors>
    <ignoredError sqref="B3:E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enableFormatConditionsCalculation="0"/>
  <dimension ref="A1:E33"/>
  <sheetViews>
    <sheetView topLeftCell="A7" zoomScaleNormal="100" workbookViewId="0"/>
  </sheetViews>
  <sheetFormatPr baseColWidth="10" defaultColWidth="10.28515625" defaultRowHeight="12.75"/>
  <cols>
    <col min="1" max="1" width="34.140625" style="7" customWidth="1"/>
    <col min="2" max="3" width="11.85546875" style="7" customWidth="1"/>
    <col min="4" max="4" width="11.5703125" style="7" customWidth="1"/>
    <col min="5" max="5" width="10.28515625" style="7"/>
    <col min="6" max="6" width="14.28515625" style="7" customWidth="1"/>
    <col min="7" max="16384" width="10.28515625" style="7"/>
  </cols>
  <sheetData>
    <row r="1" spans="1:5" ht="25.5" customHeight="1">
      <c r="A1" s="281" t="s">
        <v>251</v>
      </c>
    </row>
    <row r="2" spans="1:5" ht="36" customHeight="1">
      <c r="A2" s="311" t="s">
        <v>242</v>
      </c>
      <c r="B2" s="311"/>
      <c r="C2" s="311"/>
      <c r="D2" s="311"/>
      <c r="E2" s="311"/>
    </row>
    <row r="3" spans="1:5" ht="25.5" customHeight="1">
      <c r="A3" s="356" t="s">
        <v>53</v>
      </c>
      <c r="B3" s="25" t="s">
        <v>155</v>
      </c>
      <c r="C3" s="25" t="s">
        <v>55</v>
      </c>
      <c r="D3" s="25" t="s">
        <v>56</v>
      </c>
      <c r="E3" s="26" t="s">
        <v>57</v>
      </c>
    </row>
    <row r="4" spans="1:5">
      <c r="A4" s="357"/>
      <c r="B4" s="63" t="s">
        <v>35</v>
      </c>
      <c r="C4" s="64"/>
      <c r="D4" s="62"/>
      <c r="E4" s="65"/>
    </row>
    <row r="5" spans="1:5">
      <c r="A5" s="329" t="s">
        <v>32</v>
      </c>
      <c r="B5" s="329"/>
      <c r="C5" s="329"/>
      <c r="D5" s="329"/>
      <c r="E5" s="329"/>
    </row>
    <row r="6" spans="1:5">
      <c r="A6" s="56" t="s">
        <v>58</v>
      </c>
      <c r="B6" s="66">
        <v>47.489009909641787</v>
      </c>
      <c r="C6" s="66">
        <v>89.110919828687557</v>
      </c>
      <c r="D6" s="66">
        <v>49.655365736918881</v>
      </c>
      <c r="E6" s="69">
        <v>19.075888462804123</v>
      </c>
    </row>
    <row r="7" spans="1:5">
      <c r="A7" s="57" t="s">
        <v>59</v>
      </c>
      <c r="B7" s="67">
        <v>48.479681824874469</v>
      </c>
      <c r="C7" s="67">
        <v>88.784931782452986</v>
      </c>
      <c r="D7" s="67">
        <v>48.357118880890575</v>
      </c>
      <c r="E7" s="70">
        <v>19.263746119789559</v>
      </c>
    </row>
    <row r="8" spans="1:5">
      <c r="A8" s="58" t="s">
        <v>206</v>
      </c>
      <c r="B8" s="66"/>
      <c r="C8" s="66"/>
      <c r="D8" s="66"/>
      <c r="E8" s="69"/>
    </row>
    <row r="9" spans="1:5">
      <c r="A9" s="59" t="s">
        <v>30</v>
      </c>
      <c r="B9" s="67">
        <v>48.159416197551074</v>
      </c>
      <c r="C9" s="67">
        <v>87.869721449107871</v>
      </c>
      <c r="D9" s="67">
        <v>44.206587258772672</v>
      </c>
      <c r="E9" s="70">
        <v>11.458354207423708</v>
      </c>
    </row>
    <row r="10" spans="1:5" ht="13.5">
      <c r="A10" s="58" t="s">
        <v>61</v>
      </c>
      <c r="B10" s="66">
        <v>45.771424485099587</v>
      </c>
      <c r="C10" s="66">
        <v>87.285394927087793</v>
      </c>
      <c r="D10" s="66">
        <v>43.061324510410351</v>
      </c>
      <c r="E10" s="69">
        <v>12.620968390474887</v>
      </c>
    </row>
    <row r="11" spans="1:5" ht="13.5">
      <c r="A11" s="59" t="s">
        <v>62</v>
      </c>
      <c r="B11" s="67">
        <v>46.315950802789885</v>
      </c>
      <c r="C11" s="67">
        <v>88.927302816544312</v>
      </c>
      <c r="D11" s="67">
        <v>48.722975910259997</v>
      </c>
      <c r="E11" s="70">
        <v>19.924104686586858</v>
      </c>
    </row>
    <row r="12" spans="1:5">
      <c r="A12" s="58" t="s">
        <v>60</v>
      </c>
      <c r="B12" s="66">
        <v>46.896718167637715</v>
      </c>
      <c r="C12" s="66">
        <v>88.927016368590088</v>
      </c>
      <c r="D12" s="66">
        <v>51.844078694047482</v>
      </c>
      <c r="E12" s="69">
        <v>21.931928457356406</v>
      </c>
    </row>
    <row r="13" spans="1:5">
      <c r="A13" s="59" t="s">
        <v>178</v>
      </c>
      <c r="B13" s="67">
        <v>52.239241987416804</v>
      </c>
      <c r="C13" s="67">
        <v>90.468192477428019</v>
      </c>
      <c r="D13" s="67">
        <v>53.791642554627003</v>
      </c>
      <c r="E13" s="70">
        <v>26.345488724226087</v>
      </c>
    </row>
    <row r="14" spans="1:5">
      <c r="A14" s="329" t="s">
        <v>33</v>
      </c>
      <c r="B14" s="329"/>
      <c r="C14" s="329"/>
      <c r="D14" s="329"/>
      <c r="E14" s="329"/>
    </row>
    <row r="15" spans="1:5">
      <c r="A15" s="56" t="s">
        <v>58</v>
      </c>
      <c r="B15" s="66">
        <v>48.040501405815313</v>
      </c>
      <c r="C15" s="66">
        <v>89.430994896682819</v>
      </c>
      <c r="D15" s="66">
        <v>48.693647534341544</v>
      </c>
      <c r="E15" s="69">
        <v>21.217562237647936</v>
      </c>
    </row>
    <row r="16" spans="1:5">
      <c r="A16" s="57" t="s">
        <v>59</v>
      </c>
      <c r="B16" s="67">
        <v>49.03589860925252</v>
      </c>
      <c r="C16" s="67">
        <v>88.047743282314144</v>
      </c>
      <c r="D16" s="67">
        <v>47.596380021721288</v>
      </c>
      <c r="E16" s="70">
        <v>20.712526198247904</v>
      </c>
    </row>
    <row r="17" spans="1:5">
      <c r="A17" s="58" t="s">
        <v>206</v>
      </c>
      <c r="B17" s="66"/>
      <c r="C17" s="66"/>
      <c r="D17" s="66"/>
      <c r="E17" s="69"/>
    </row>
    <row r="18" spans="1:5">
      <c r="A18" s="59" t="s">
        <v>30</v>
      </c>
      <c r="B18" s="67">
        <v>48.867078908366743</v>
      </c>
      <c r="C18" s="67">
        <v>86.816399998167796</v>
      </c>
      <c r="D18" s="67">
        <v>43.336850754490953</v>
      </c>
      <c r="E18" s="70">
        <v>14.094284960378445</v>
      </c>
    </row>
    <row r="19" spans="1:5" ht="13.5">
      <c r="A19" s="58" t="s">
        <v>61</v>
      </c>
      <c r="B19" s="66">
        <v>45.763994130740151</v>
      </c>
      <c r="C19" s="66">
        <v>86.504741184949509</v>
      </c>
      <c r="D19" s="66">
        <v>42.572182717248069</v>
      </c>
      <c r="E19" s="69">
        <v>13.544491708110884</v>
      </c>
    </row>
    <row r="20" spans="1:5" ht="13.5">
      <c r="A20" s="59" t="s">
        <v>62</v>
      </c>
      <c r="B20" s="67">
        <v>46.737100227306513</v>
      </c>
      <c r="C20" s="67">
        <v>88.626215126731807</v>
      </c>
      <c r="D20" s="67">
        <v>47.378131976033927</v>
      </c>
      <c r="E20" s="70">
        <v>20.236566797503379</v>
      </c>
    </row>
    <row r="21" spans="1:5">
      <c r="A21" s="58" t="s">
        <v>60</v>
      </c>
      <c r="B21" s="66">
        <v>47.140126975552207</v>
      </c>
      <c r="C21" s="66">
        <v>86.82204943038036</v>
      </c>
      <c r="D21" s="66">
        <v>49.861671947811573</v>
      </c>
      <c r="E21" s="69">
        <v>22.025265269043608</v>
      </c>
    </row>
    <row r="22" spans="1:5">
      <c r="A22" s="59" t="s">
        <v>178</v>
      </c>
      <c r="B22" s="67">
        <v>53.164880314628974</v>
      </c>
      <c r="C22" s="67">
        <v>90.154175633257438</v>
      </c>
      <c r="D22" s="67">
        <v>54.460785906575317</v>
      </c>
      <c r="E22" s="70">
        <v>28.545962256034375</v>
      </c>
    </row>
    <row r="23" spans="1:5">
      <c r="A23" s="329" t="s">
        <v>34</v>
      </c>
      <c r="B23" s="329"/>
      <c r="C23" s="329"/>
      <c r="D23" s="329"/>
      <c r="E23" s="329"/>
    </row>
    <row r="24" spans="1:5">
      <c r="A24" s="56" t="s">
        <v>58</v>
      </c>
      <c r="B24" s="66">
        <v>46.913305031837851</v>
      </c>
      <c r="C24" s="66">
        <v>88.777716458720363</v>
      </c>
      <c r="D24" s="66">
        <v>50.668193882324999</v>
      </c>
      <c r="E24" s="69">
        <v>16.855790641906463</v>
      </c>
    </row>
    <row r="25" spans="1:5">
      <c r="A25" s="57" t="s">
        <v>59</v>
      </c>
      <c r="B25" s="67">
        <v>47.881802603040917</v>
      </c>
      <c r="C25" s="67">
        <v>89.6052998171794</v>
      </c>
      <c r="D25" s="67">
        <v>49.206316251271346</v>
      </c>
      <c r="E25" s="70">
        <v>17.797512337703221</v>
      </c>
    </row>
    <row r="26" spans="1:5">
      <c r="A26" s="58" t="s">
        <v>206</v>
      </c>
      <c r="B26" s="66"/>
      <c r="C26" s="66"/>
      <c r="D26" s="66"/>
      <c r="E26" s="69"/>
    </row>
    <row r="27" spans="1:5">
      <c r="A27" s="59" t="s">
        <v>30</v>
      </c>
      <c r="B27" s="67">
        <v>47.413266825354242</v>
      </c>
      <c r="C27" s="67">
        <v>88.993435591709627</v>
      </c>
      <c r="D27" s="67">
        <v>45.20057673138291</v>
      </c>
      <c r="E27" s="70">
        <v>8.9672245558355144</v>
      </c>
    </row>
    <row r="28" spans="1:5" ht="13.5">
      <c r="A28" s="58" t="s">
        <v>61</v>
      </c>
      <c r="B28" s="66">
        <v>45.779710103787679</v>
      </c>
      <c r="C28" s="66">
        <v>88.169799747833338</v>
      </c>
      <c r="D28" s="66">
        <v>43.598266731734071</v>
      </c>
      <c r="E28" s="69">
        <v>11.588243941215104</v>
      </c>
    </row>
    <row r="29" spans="1:5" ht="13.5">
      <c r="A29" s="59" t="s">
        <v>62</v>
      </c>
      <c r="B29" s="67">
        <v>45.847483057000019</v>
      </c>
      <c r="C29" s="67">
        <v>89.296103192950383</v>
      </c>
      <c r="D29" s="67">
        <v>50.244001970854121</v>
      </c>
      <c r="E29" s="70">
        <v>19.599541833115484</v>
      </c>
    </row>
    <row r="30" spans="1:5">
      <c r="A30" s="58" t="s">
        <v>60</v>
      </c>
      <c r="B30" s="66">
        <v>46.654855882064318</v>
      </c>
      <c r="C30" s="66">
        <v>91.297658639967111</v>
      </c>
      <c r="D30" s="66">
        <v>54.018731821686394</v>
      </c>
      <c r="E30" s="69">
        <v>21.851660656749711</v>
      </c>
    </row>
    <row r="31" spans="1:5">
      <c r="A31" s="60" t="s">
        <v>178</v>
      </c>
      <c r="B31" s="68">
        <v>51.24060108069952</v>
      </c>
      <c r="C31" s="68">
        <v>90.797095258471799</v>
      </c>
      <c r="D31" s="68">
        <v>53.048044053300259</v>
      </c>
      <c r="E31" s="71">
        <v>23.982535626843465</v>
      </c>
    </row>
    <row r="32" spans="1:5" ht="60" customHeight="1">
      <c r="A32" s="368" t="s">
        <v>250</v>
      </c>
      <c r="B32" s="369"/>
      <c r="C32" s="369"/>
      <c r="D32" s="369"/>
      <c r="E32" s="369"/>
    </row>
    <row r="33" spans="1:5" ht="12.75" customHeight="1">
      <c r="A33" s="370" t="s">
        <v>54</v>
      </c>
      <c r="B33" s="370"/>
      <c r="C33" s="370"/>
      <c r="D33" s="370"/>
      <c r="E33" s="370"/>
    </row>
  </sheetData>
  <mergeCells count="7">
    <mergeCell ref="A32:E32"/>
    <mergeCell ref="A33:E33"/>
    <mergeCell ref="A3:A4"/>
    <mergeCell ref="A2:E2"/>
    <mergeCell ref="A23:E23"/>
    <mergeCell ref="A14:E14"/>
    <mergeCell ref="A5:E5"/>
  </mergeCells>
  <phoneticPr fontId="24" type="noConversion"/>
  <hyperlinks>
    <hyperlink ref="A1" location="Inhalt!A1" display="zurück zum Inhalt"/>
  </hyperlinks>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7</vt:i4>
      </vt:variant>
    </vt:vector>
  </HeadingPairs>
  <TitlesOfParts>
    <vt:vector size="23" baseType="lpstr">
      <vt:lpstr>Inhalt</vt:lpstr>
      <vt:lpstr>Abb. B4-2A</vt:lpstr>
      <vt:lpstr>Tab. B4-1A</vt:lpstr>
      <vt:lpstr>Tab. B4-2A</vt:lpstr>
      <vt:lpstr>Tab. B4-3web</vt:lpstr>
      <vt:lpstr>Tab. B4-4web</vt:lpstr>
      <vt:lpstr>Tab. B4-5web</vt:lpstr>
      <vt:lpstr>Tab. B4-6web</vt:lpstr>
      <vt:lpstr>Tab. B4-7web</vt:lpstr>
      <vt:lpstr>Tab. B4-8web</vt:lpstr>
      <vt:lpstr>Tab. B4-9web</vt:lpstr>
      <vt:lpstr>Tab. B4-10web</vt:lpstr>
      <vt:lpstr>Tab.B4-11web</vt:lpstr>
      <vt:lpstr>Tab. B4-12web</vt:lpstr>
      <vt:lpstr>Tab. B4-13web</vt:lpstr>
      <vt:lpstr>Tab. B4-14web</vt:lpstr>
      <vt:lpstr>'Abb. B4-2A'!Druckbereich</vt:lpstr>
      <vt:lpstr>'Tab. B4-14web'!Druckbereich</vt:lpstr>
      <vt:lpstr>'Tab. B4-1A'!Druckbereich</vt:lpstr>
      <vt:lpstr>'Tab. B4-4web'!Druckbereich</vt:lpstr>
      <vt:lpstr>'Tab. B4-6web'!Druckbereich</vt:lpstr>
      <vt:lpstr>'Tab. B4-7web'!Druckbereich</vt:lpstr>
      <vt:lpstr>'Tab. B4-8web'!Druckbereich</vt:lpstr>
    </vt:vector>
  </TitlesOfParts>
  <Company>Statistisches 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Nold-D</dc:creator>
  <cp:lastModifiedBy>Hiwi_Komm</cp:lastModifiedBy>
  <cp:lastPrinted>2014-06-03T08:29:07Z</cp:lastPrinted>
  <dcterms:created xsi:type="dcterms:W3CDTF">2011-04-15T11:25:14Z</dcterms:created>
  <dcterms:modified xsi:type="dcterms:W3CDTF">2016-07-12T09:34:57Z</dcterms:modified>
</cp:coreProperties>
</file>