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DieseArbeitsmappe" autoCompressPictures="0"/>
  <bookViews>
    <workbookView xWindow="-15" yWindow="45" windowWidth="7680" windowHeight="10515" tabRatio="380"/>
  </bookViews>
  <sheets>
    <sheet name="Inhalt" sheetId="57" r:id="rId1"/>
    <sheet name="Tab. A1-1A" sheetId="22" r:id="rId2"/>
    <sheet name="Tab. A1-2A" sheetId="55" r:id="rId3"/>
    <sheet name="Tab. A1-3A" sheetId="56" r:id="rId4"/>
  </sheets>
  <externalReferences>
    <externalReference r:id="rId5"/>
    <externalReference r:id="rId6"/>
    <externalReference r:id="rId7"/>
    <externalReference r:id="rId8"/>
    <externalReference r:id="rId9"/>
    <externalReference r:id="rId10"/>
    <externalReference r:id="rId11"/>
  </externalReferences>
  <definedNames>
    <definedName name="__123Graph_A" localSheetId="0" hidden="1">[3]Daten!#REF!</definedName>
    <definedName name="__123Graph_A" localSheetId="2" hidden="1">[1]Daten!#REF!</definedName>
    <definedName name="__123Graph_A" hidden="1">[1]Daten!#REF!</definedName>
    <definedName name="__123Graph_B" localSheetId="0" hidden="1">[3]Daten!#REF!</definedName>
    <definedName name="__123Graph_B" localSheetId="2" hidden="1">[1]Daten!#REF!</definedName>
    <definedName name="__123Graph_B" hidden="1">[1]Daten!#REF!</definedName>
    <definedName name="__123Graph_C" localSheetId="0" hidden="1">[3]Daten!#REF!</definedName>
    <definedName name="__123Graph_C" localSheetId="2" hidden="1">[1]Daten!#REF!</definedName>
    <definedName name="__123Graph_C" hidden="1">[1]Daten!#REF!</definedName>
    <definedName name="__123Graph_D" localSheetId="0" hidden="1">[3]Daten!#REF!</definedName>
    <definedName name="__123Graph_D" localSheetId="2" hidden="1">[1]Daten!#REF!</definedName>
    <definedName name="__123Graph_D" hidden="1">[1]Daten!#REF!</definedName>
    <definedName name="__123Graph_E" localSheetId="0" hidden="1">[3]Daten!#REF!</definedName>
    <definedName name="__123Graph_E" localSheetId="2" hidden="1">[1]Daten!#REF!</definedName>
    <definedName name="__123Graph_E" hidden="1">[1]Daten!#REF!</definedName>
    <definedName name="__123Graph_F" localSheetId="0" hidden="1">[3]Daten!#REF!</definedName>
    <definedName name="__123Graph_F" localSheetId="2" hidden="1">[1]Daten!#REF!</definedName>
    <definedName name="__123Graph_F" hidden="1">[1]Daten!#REF!</definedName>
    <definedName name="__123Graph_X" localSheetId="0" hidden="1">[3]Daten!#REF!</definedName>
    <definedName name="__123Graph_X" localSheetId="2" hidden="1">[1]Daten!#REF!</definedName>
    <definedName name="__123Graph_X" hidden="1">[1]Daten!#REF!</definedName>
    <definedName name="_1_C22b7" localSheetId="0">#REF!</definedName>
    <definedName name="_1_C22b7" localSheetId="2">#REF!</definedName>
    <definedName name="_1_C22b7">#REF!</definedName>
    <definedName name="_Fill" localSheetId="0" hidden="1">#REF!</definedName>
    <definedName name="_Fill" localSheetId="2" hidden="1">#REF!</definedName>
    <definedName name="_Fill" hidden="1">#REF!</definedName>
    <definedName name="Alle">[5]MZ_Daten!$E$1:$E$65536</definedName>
    <definedName name="Alter" localSheetId="0">#REF!</definedName>
    <definedName name="Alter" localSheetId="2">#REF!</definedName>
    <definedName name="Alter">#REF!</definedName>
    <definedName name="ANLERNAUSBILDUNG">[5]MZ_Daten!$Q$1:$Q$65536</definedName>
    <definedName name="AS_MitAngabe">[5]MZ_Daten!$F$1:$F$65536</definedName>
    <definedName name="AS_OhneAngabezurArt">[5]MZ_Daten!$M$1:$M$65536</definedName>
    <definedName name="AS_OhneAS">[5]MZ_Daten!$N$1:$N$65536</definedName>
    <definedName name="BERUFSFACHSCHULE">[5]MZ_Daten!$T$1:$T$65536</definedName>
    <definedName name="BS_MitAngabe">[5]MZ_Daten!$AE$1:$AE$65536</definedName>
    <definedName name="BS_OhneAbschluss">[5]MZ_Daten!$AB$1:$AB$65536</definedName>
    <definedName name="BS_OhneAngabe">[5]MZ_Daten!$AA$1:$AA$65536</definedName>
    <definedName name="BVJ">[5]MZ_Daten!$R$1:$R$65536</definedName>
    <definedName name="_C22b7">#REF!</definedName>
    <definedName name="DOKPROT" localSheetId="0">#REF!</definedName>
    <definedName name="DOKPROT" localSheetId="2">#REF!</definedName>
    <definedName name="DOKPROT">#REF!</definedName>
    <definedName name="DRUAU01" localSheetId="0">#REF!</definedName>
    <definedName name="DRUAU01" localSheetId="2">#REF!</definedName>
    <definedName name="DRUAU01">#REF!</definedName>
    <definedName name="DRUAU02" localSheetId="0">#REF!</definedName>
    <definedName name="DRUAU02" localSheetId="2">#REF!</definedName>
    <definedName name="DRUAU02">#REF!</definedName>
    <definedName name="DRUAU03" localSheetId="0">#REF!</definedName>
    <definedName name="DRUAU03" localSheetId="2">#REF!</definedName>
    <definedName name="DRUAU03">#REF!</definedName>
    <definedName name="DRUAU04" localSheetId="0">#REF!</definedName>
    <definedName name="DRUAU04" localSheetId="2">#REF!</definedName>
    <definedName name="DRUAU04">#REF!</definedName>
    <definedName name="DRUAU04A" localSheetId="0">#REF!</definedName>
    <definedName name="DRUAU04A" localSheetId="2">#REF!</definedName>
    <definedName name="DRUAU04A">#REF!</definedName>
    <definedName name="DRUAU05" localSheetId="0">#REF!</definedName>
    <definedName name="DRUAU05" localSheetId="2">#REF!</definedName>
    <definedName name="DRUAU05">#REF!</definedName>
    <definedName name="DRUAU06" localSheetId="0">#REF!</definedName>
    <definedName name="DRUAU06" localSheetId="2">#REF!</definedName>
    <definedName name="DRUAU06">#REF!</definedName>
    <definedName name="DRUAU06A" localSheetId="0">#REF!</definedName>
    <definedName name="DRUAU06A" localSheetId="2">#REF!</definedName>
    <definedName name="DRUAU06A">#REF!</definedName>
    <definedName name="DRUCK01" localSheetId="0">#REF!</definedName>
    <definedName name="DRUCK01" localSheetId="2">#REF!</definedName>
    <definedName name="DRUCK01">#REF!</definedName>
    <definedName name="DRUCK02" localSheetId="0">#REF!</definedName>
    <definedName name="DRUCK02" localSheetId="2">#REF!</definedName>
    <definedName name="DRUCK02">#REF!</definedName>
    <definedName name="DRUCK03" localSheetId="0">#REF!</definedName>
    <definedName name="DRUCK03" localSheetId="2">#REF!</definedName>
    <definedName name="DRUCK03">#REF!</definedName>
    <definedName name="DRUCK04" localSheetId="0">#REF!</definedName>
    <definedName name="DRUCK04" localSheetId="2">#REF!</definedName>
    <definedName name="DRUCK04">#REF!</definedName>
    <definedName name="DRUCK05" localSheetId="0">#REF!</definedName>
    <definedName name="DRUCK05" localSheetId="2">#REF!</definedName>
    <definedName name="DRUCK05">#REF!</definedName>
    <definedName name="DRUCK06" localSheetId="0">#REF!</definedName>
    <definedName name="DRUCK06" localSheetId="2">#REF!</definedName>
    <definedName name="DRUCK06">#REF!</definedName>
    <definedName name="DRUCK07" localSheetId="0">#REF!</definedName>
    <definedName name="DRUCK07" localSheetId="2">#REF!</definedName>
    <definedName name="DRUCK07">#REF!</definedName>
    <definedName name="DRUCK08" localSheetId="0">#REF!</definedName>
    <definedName name="DRUCK08" localSheetId="2">#REF!</definedName>
    <definedName name="DRUCK08">#REF!</definedName>
    <definedName name="DRUCK09" localSheetId="0">#REF!</definedName>
    <definedName name="DRUCK09" localSheetId="2">#REF!</definedName>
    <definedName name="DRUCK09">#REF!</definedName>
    <definedName name="DRUCK10" localSheetId="0">#REF!</definedName>
    <definedName name="DRUCK10" localSheetId="2">#REF!</definedName>
    <definedName name="DRUCK10">#REF!</definedName>
    <definedName name="DRUCK11" localSheetId="0">#REF!</definedName>
    <definedName name="DRUCK11" localSheetId="2">#REF!</definedName>
    <definedName name="DRUCK11">#REF!</definedName>
    <definedName name="DRUCK11A" localSheetId="0">#REF!</definedName>
    <definedName name="DRUCK11A" localSheetId="2">#REF!</definedName>
    <definedName name="DRUCK11A">#REF!</definedName>
    <definedName name="DRUCK11B" localSheetId="0">#REF!</definedName>
    <definedName name="DRUCK11B" localSheetId="2">#REF!</definedName>
    <definedName name="DRUCK11B">#REF!</definedName>
    <definedName name="DRUCK12" localSheetId="0">#REF!</definedName>
    <definedName name="DRUCK12" localSheetId="2">#REF!</definedName>
    <definedName name="DRUCK12">#REF!</definedName>
    <definedName name="DRUCK13" localSheetId="0">#REF!</definedName>
    <definedName name="DRUCK13" localSheetId="2">#REF!</definedName>
    <definedName name="DRUCK13">#REF!</definedName>
    <definedName name="DRUCK14" localSheetId="0">#REF!</definedName>
    <definedName name="DRUCK14" localSheetId="2">#REF!</definedName>
    <definedName name="DRUCK14">#REF!</definedName>
    <definedName name="DRUCK15" localSheetId="0">#REF!</definedName>
    <definedName name="DRUCK15" localSheetId="2">#REF!</definedName>
    <definedName name="DRUCK15">#REF!</definedName>
    <definedName name="DRUCK16" localSheetId="0">#REF!</definedName>
    <definedName name="DRUCK16" localSheetId="2">#REF!</definedName>
    <definedName name="DRUCK16">#REF!</definedName>
    <definedName name="DRUCK17" localSheetId="0">#REF!</definedName>
    <definedName name="DRUCK17" localSheetId="2">#REF!</definedName>
    <definedName name="DRUCK17">#REF!</definedName>
    <definedName name="DRUCK18" localSheetId="0">#REF!</definedName>
    <definedName name="DRUCK18" localSheetId="2">#REF!</definedName>
    <definedName name="DRUCK18">#REF!</definedName>
    <definedName name="DRUCK19" localSheetId="0">#REF!</definedName>
    <definedName name="DRUCK19" localSheetId="2">#REF!</definedName>
    <definedName name="DRUCK19">#REF!</definedName>
    <definedName name="DRUCK1A" localSheetId="0">#REF!</definedName>
    <definedName name="DRUCK1A" localSheetId="2">#REF!</definedName>
    <definedName name="DRUCK1A">#REF!</definedName>
    <definedName name="DRUCK1B" localSheetId="0">#REF!</definedName>
    <definedName name="DRUCK1B" localSheetId="2">#REF!</definedName>
    <definedName name="DRUCK1B">#REF!</definedName>
    <definedName name="DRUCK20" localSheetId="0">#REF!</definedName>
    <definedName name="DRUCK20" localSheetId="2">#REF!</definedName>
    <definedName name="DRUCK20">#REF!</definedName>
    <definedName name="DRUCK21" localSheetId="0">#REF!</definedName>
    <definedName name="DRUCK21" localSheetId="2">#REF!</definedName>
    <definedName name="DRUCK21">#REF!</definedName>
    <definedName name="DRUCK22" localSheetId="0">#REF!</definedName>
    <definedName name="DRUCK22" localSheetId="2">#REF!</definedName>
    <definedName name="DRUCK22">#REF!</definedName>
    <definedName name="DRUCK23" localSheetId="0">#REF!</definedName>
    <definedName name="DRUCK23" localSheetId="2">#REF!</definedName>
    <definedName name="DRUCK23">#REF!</definedName>
    <definedName name="DRUCK24" localSheetId="0">#REF!</definedName>
    <definedName name="DRUCK24" localSheetId="2">#REF!</definedName>
    <definedName name="DRUCK24">#REF!</definedName>
    <definedName name="DRUCK25" localSheetId="0">#REF!</definedName>
    <definedName name="DRUCK25" localSheetId="2">#REF!</definedName>
    <definedName name="DRUCK25">#REF!</definedName>
    <definedName name="DRUCK26" localSheetId="0">#REF!</definedName>
    <definedName name="DRUCK26" localSheetId="2">#REF!</definedName>
    <definedName name="DRUCK26">#REF!</definedName>
    <definedName name="DRUCK27" localSheetId="0">#REF!</definedName>
    <definedName name="DRUCK27" localSheetId="2">#REF!</definedName>
    <definedName name="DRUCK27">#REF!</definedName>
    <definedName name="DRUCK28" localSheetId="0">#REF!</definedName>
    <definedName name="DRUCK28" localSheetId="2">#REF!</definedName>
    <definedName name="DRUCK28">#REF!</definedName>
    <definedName name="DRUCK29" localSheetId="0">#REF!</definedName>
    <definedName name="DRUCK29" localSheetId="2">#REF!</definedName>
    <definedName name="DRUCK29">#REF!</definedName>
    <definedName name="DRUCK30" localSheetId="0">#REF!</definedName>
    <definedName name="DRUCK30" localSheetId="2">#REF!</definedName>
    <definedName name="DRUCK30">#REF!</definedName>
    <definedName name="DRUCK31" localSheetId="0">#REF!</definedName>
    <definedName name="DRUCK31" localSheetId="2">#REF!</definedName>
    <definedName name="DRUCK31">#REF!</definedName>
    <definedName name="DRUCK32" localSheetId="0">#REF!</definedName>
    <definedName name="DRUCK32" localSheetId="2">#REF!</definedName>
    <definedName name="DRUCK32">#REF!</definedName>
    <definedName name="DRUCK33" localSheetId="0">#REF!</definedName>
    <definedName name="DRUCK33" localSheetId="2">#REF!</definedName>
    <definedName name="DRUCK33">#REF!</definedName>
    <definedName name="DRUCK34" localSheetId="0">#REF!</definedName>
    <definedName name="DRUCK34" localSheetId="2">#REF!</definedName>
    <definedName name="DRUCK34">#REF!</definedName>
    <definedName name="DRUCK35" localSheetId="0">#REF!</definedName>
    <definedName name="DRUCK35" localSheetId="2">#REF!</definedName>
    <definedName name="DRUCK35">#REF!</definedName>
    <definedName name="DRUCK36" localSheetId="0">#REF!</definedName>
    <definedName name="DRUCK36" localSheetId="2">#REF!</definedName>
    <definedName name="DRUCK36">#REF!</definedName>
    <definedName name="DRUCK37" localSheetId="0">#REF!</definedName>
    <definedName name="DRUCK37" localSheetId="2">#REF!</definedName>
    <definedName name="DRUCK37">#REF!</definedName>
    <definedName name="DRUCK38" localSheetId="0">#REF!</definedName>
    <definedName name="DRUCK38" localSheetId="2">#REF!</definedName>
    <definedName name="DRUCK38">#REF!</definedName>
    <definedName name="DRUCK39" localSheetId="0">#REF!</definedName>
    <definedName name="DRUCK39" localSheetId="2">#REF!</definedName>
    <definedName name="DRUCK39">#REF!</definedName>
    <definedName name="DRUCK40" localSheetId="0">#REF!</definedName>
    <definedName name="DRUCK40" localSheetId="2">#REF!</definedName>
    <definedName name="DRUCK40">#REF!</definedName>
    <definedName name="DRUCK41" localSheetId="0">#REF!</definedName>
    <definedName name="DRUCK41" localSheetId="2">#REF!</definedName>
    <definedName name="DRUCK41">#REF!</definedName>
    <definedName name="DRUCK42" localSheetId="0">#REF!</definedName>
    <definedName name="DRUCK42" localSheetId="2">#REF!</definedName>
    <definedName name="DRUCK42">#REF!</definedName>
    <definedName name="DRUCK43" localSheetId="0">#REF!</definedName>
    <definedName name="DRUCK43" localSheetId="2">#REF!</definedName>
    <definedName name="DRUCK43">#REF!</definedName>
    <definedName name="DRUCK44" localSheetId="0">#REF!</definedName>
    <definedName name="DRUCK44" localSheetId="2">#REF!</definedName>
    <definedName name="DRUCK44">#REF!</definedName>
    <definedName name="DRUCK45" localSheetId="0">#REF!</definedName>
    <definedName name="DRUCK45" localSheetId="2">#REF!</definedName>
    <definedName name="DRUCK45">#REF!</definedName>
    <definedName name="DRUCK46" localSheetId="0">#REF!</definedName>
    <definedName name="DRUCK46" localSheetId="2">#REF!</definedName>
    <definedName name="DRUCK46">#REF!</definedName>
    <definedName name="DRUCK47" localSheetId="0">#REF!</definedName>
    <definedName name="DRUCK47" localSheetId="2">#REF!</definedName>
    <definedName name="DRUCK47">#REF!</definedName>
    <definedName name="DRUCK48" localSheetId="0">#REF!</definedName>
    <definedName name="DRUCK48" localSheetId="2">#REF!</definedName>
    <definedName name="DRUCK48">#REF!</definedName>
    <definedName name="DRUCK49" localSheetId="0">#REF!</definedName>
    <definedName name="DRUCK49" localSheetId="2">#REF!</definedName>
    <definedName name="DRUCK49">#REF!</definedName>
    <definedName name="DRUCK50" localSheetId="0">#REF!</definedName>
    <definedName name="DRUCK50" localSheetId="2">#REF!</definedName>
    <definedName name="DRUCK50">#REF!</definedName>
    <definedName name="DRUCK51" localSheetId="0">#REF!</definedName>
    <definedName name="DRUCK51" localSheetId="2">#REF!</definedName>
    <definedName name="DRUCK51">#REF!</definedName>
    <definedName name="DRUCK61" localSheetId="0">#REF!</definedName>
    <definedName name="DRUCK61" localSheetId="2">#REF!</definedName>
    <definedName name="DRUCK61">#REF!</definedName>
    <definedName name="DRUCK62" localSheetId="0">#REF!</definedName>
    <definedName name="DRUCK62" localSheetId="2">#REF!</definedName>
    <definedName name="DRUCK62">#REF!</definedName>
    <definedName name="DRUCK63" localSheetId="0">#REF!</definedName>
    <definedName name="DRUCK63" localSheetId="2">#REF!</definedName>
    <definedName name="DRUCK63">#REF!</definedName>
    <definedName name="DRUCK64" localSheetId="0">#REF!</definedName>
    <definedName name="DRUCK64" localSheetId="2">#REF!</definedName>
    <definedName name="DRUCK64">#REF!</definedName>
    <definedName name="_xlnm.Print_Area" localSheetId="1">'Tab. A1-1A'!$A$1:$E$66</definedName>
    <definedName name="_xlnm.Print_Area" localSheetId="2">'Tab. A1-2A'!$A$1:$G$30</definedName>
    <definedName name="_xlnm.Print_Area" localSheetId="3">'Tab. A1-3A'!$A$1:$J$15</definedName>
    <definedName name="DRUFS01" localSheetId="0">#REF!</definedName>
    <definedName name="DRUFS01" localSheetId="2">#REF!</definedName>
    <definedName name="DRUFS01">#REF!</definedName>
    <definedName name="DRUFS02" localSheetId="0">#REF!</definedName>
    <definedName name="DRUFS02" localSheetId="2">#REF!</definedName>
    <definedName name="DRUFS02">#REF!</definedName>
    <definedName name="Fachhochschulreife">[5]MZ_Daten!$K$1:$K$65536</definedName>
    <definedName name="FACHSCHULE">[5]MZ_Daten!$U$1:$U$65536</definedName>
    <definedName name="FACHSCHULE_DDR">[5]MZ_Daten!$V$1:$V$65536</definedName>
    <definedName name="FH">[5]MZ_Daten!$X$1:$X$65536</definedName>
    <definedName name="Grafik">#REF!</definedName>
    <definedName name="Hochschulreife">[5]MZ_Daten!$L$1:$L$65536</definedName>
    <definedName name="ilgh">[7]MZ_Daten!$N$1:$N$65536</definedName>
    <definedName name="Key_3_Schule" localSheetId="0">#REF!</definedName>
    <definedName name="Key_3_Schule" localSheetId="2">#REF!</definedName>
    <definedName name="Key_3_Schule">#REF!</definedName>
    <definedName name="Key_4_Schule" localSheetId="0">#REF!</definedName>
    <definedName name="Key_4_Schule" localSheetId="2">#REF!</definedName>
    <definedName name="Key_4_Schule">#REF!</definedName>
    <definedName name="Key_5_Schule" localSheetId="0">#REF!</definedName>
    <definedName name="Key_5_Schule" localSheetId="2">#REF!</definedName>
    <definedName name="Key_5_Schule">#REF!</definedName>
    <definedName name="Key_5er">[5]MZ_Daten!$AM$1:$AM$65536</definedName>
    <definedName name="Key_6_Schule" localSheetId="0">#REF!</definedName>
    <definedName name="Key_6_Schule" localSheetId="2">#REF!</definedName>
    <definedName name="Key_6_Schule">#REF!</definedName>
    <definedName name="LEERE">[5]MZ_Daten!$S$1:$S$65536</definedName>
    <definedName name="MAKROER1" localSheetId="0">#REF!</definedName>
    <definedName name="MAKROER1" localSheetId="2">#REF!</definedName>
    <definedName name="MAKROER1">#REF!</definedName>
    <definedName name="MAKROER2" localSheetId="0">#REF!</definedName>
    <definedName name="MAKROER2" localSheetId="2">#REF!</definedName>
    <definedName name="MAKROER2">#REF!</definedName>
    <definedName name="NochInSchule">[5]MZ_Daten!$G$1:$G$65536</definedName>
    <definedName name="NW">[2]schulform!$C$20</definedName>
    <definedName name="POS">[5]MZ_Daten!$I$1:$I$65536</definedName>
    <definedName name="PROMOTION">[5]MZ_Daten!$Z$1:$Z$65536</definedName>
    <definedName name="PROT01VK" localSheetId="0">#REF!</definedName>
    <definedName name="PROT01VK" localSheetId="2">#REF!</definedName>
    <definedName name="PROT01VK">#REF!</definedName>
    <definedName name="Realschule">[5]MZ_Daten!$J$1:$J$65536</definedName>
    <definedName name="UNI">[5]MZ_Daten!$Y$1:$Y$65536</definedName>
    <definedName name="VerwFH">[5]MZ_Daten!$W$1:$W$65536</definedName>
    <definedName name="VolksHauptschule">[5]MZ_Daten!$H$1:$H$65536</definedName>
    <definedName name="wedwedwed">[7]MZ_Daten!$AA$1:$AA$65536</definedName>
  </definedNames>
  <calcPr calcId="145621" fullCalcOnLoad="1"/>
</workbook>
</file>

<file path=xl/calcChain.xml><?xml version="1.0" encoding="utf-8"?>
<calcChain xmlns="http://schemas.openxmlformats.org/spreadsheetml/2006/main">
  <c r="C8" i="56" l="1"/>
  <c r="C9" i="56"/>
  <c r="C10" i="56"/>
  <c r="C11" i="56"/>
  <c r="D8" i="56"/>
  <c r="D9" i="56"/>
  <c r="D10" i="56"/>
  <c r="D11" i="56"/>
  <c r="F7" i="56"/>
  <c r="F8" i="56"/>
  <c r="F9" i="56"/>
  <c r="F10" i="56"/>
  <c r="F11" i="56"/>
  <c r="G7" i="56"/>
  <c r="G8" i="56"/>
  <c r="G9" i="56"/>
  <c r="G10" i="56"/>
  <c r="G11" i="56"/>
  <c r="I7" i="56"/>
  <c r="I8" i="56"/>
  <c r="I9" i="56"/>
  <c r="I10" i="56"/>
  <c r="I11" i="56"/>
  <c r="J8" i="56"/>
  <c r="J9" i="56"/>
  <c r="J10" i="56"/>
  <c r="J11" i="56"/>
  <c r="C7" i="56"/>
  <c r="B27" i="55"/>
  <c r="B26" i="55"/>
  <c r="B25" i="55"/>
  <c r="B24" i="55"/>
  <c r="B23" i="55"/>
  <c r="B22" i="55"/>
  <c r="B21" i="55"/>
  <c r="B20" i="55"/>
  <c r="B19" i="55"/>
  <c r="B18" i="55"/>
  <c r="B17" i="55"/>
  <c r="B16" i="55"/>
  <c r="B15" i="55"/>
  <c r="B14" i="55"/>
  <c r="B13" i="55"/>
  <c r="B12" i="55"/>
  <c r="B11" i="55"/>
  <c r="B10" i="55"/>
  <c r="B9" i="55"/>
  <c r="B8" i="55"/>
  <c r="B7" i="55"/>
</calcChain>
</file>

<file path=xl/sharedStrings.xml><?xml version="1.0" encoding="utf-8"?>
<sst xmlns="http://schemas.openxmlformats.org/spreadsheetml/2006/main" count="154" uniqueCount="57">
  <si>
    <t>Insgesamt</t>
  </si>
  <si>
    <t>Jahr</t>
  </si>
  <si>
    <t>Geburten</t>
  </si>
  <si>
    <t>•</t>
  </si>
  <si>
    <t>West</t>
  </si>
  <si>
    <t>Ost</t>
  </si>
  <si>
    <r>
      <t>Zusammengefasste Geburtenziffer</t>
    </r>
    <r>
      <rPr>
        <vertAlign val="superscript"/>
        <sz val="9"/>
        <rFont val="Arial"/>
        <family val="2"/>
      </rPr>
      <t>1)</t>
    </r>
  </si>
  <si>
    <t>1) Geburtenhäufigkeit oder zusammengefasste Geburtenziffer (engl.: TFR: Total Fertility Rate): Für alle Frauen unter 50 gilt die Kinderzahl als durchschnittlich kumulierter Wert. Sie bezeichnet eine Kinderzahl, die eine Frau im Laufe ihres Lebens erreichen müsste, wenn ihr Gebärverhalten sich wie das der übrigen 15- bis 49-Jährigen desselben Kalenderjahres verhielte. Diese durchschnittliche Kinderzahl unterscheidet sich oftmals von der tatsächlichen. Die endgültigen Werte liegen von allen Frauen vor, die vor 1960 geboren und daher bereits 50 Jahre alt sind.</t>
  </si>
  <si>
    <t>Zurück zum Inhalt</t>
  </si>
  <si>
    <t>Anzahl</t>
  </si>
  <si>
    <t>Anzahl der Kinder</t>
  </si>
  <si>
    <t>1</t>
  </si>
  <si>
    <t>2</t>
  </si>
  <si>
    <t>3</t>
  </si>
  <si>
    <t>4 und mehr</t>
  </si>
  <si>
    <t>(ohne Angabe)</t>
  </si>
  <si>
    <t>Quelle: Statistische Ämter des Bundes und der Länder, Mikrozensus 2012</t>
  </si>
  <si>
    <t>Tab. A1-1A: Geburtenentwicklung von 1980 bis 2012 nach Ländergruppen und Ergebnisse der Vorausberechnung bis 2035*</t>
  </si>
  <si>
    <t>Davon</t>
  </si>
  <si>
    <t>Frauen im Alter von über 15 bis unter 55 Jahren</t>
  </si>
  <si>
    <t>Ohne Migrationserfahrung</t>
  </si>
  <si>
    <t>Mit Migrationserfahrung</t>
  </si>
  <si>
    <t>* Imputierte Daten.</t>
  </si>
  <si>
    <t>X</t>
  </si>
  <si>
    <t>Quelle: Statistische Ämter des Bundes und der Länder, Geburtenstatistik</t>
  </si>
  <si>
    <t>Deutsche Frauen</t>
  </si>
  <si>
    <t>Ausländische Frauen</t>
  </si>
  <si>
    <t>in % der Frauen</t>
  </si>
  <si>
    <t>in % der Mütter</t>
  </si>
  <si>
    <r>
      <t>Zusammen-gefasste Geburtenziffer</t>
    </r>
    <r>
      <rPr>
        <vertAlign val="superscript"/>
        <sz val="9"/>
        <rFont val="Arial"/>
        <family val="2"/>
      </rPr>
      <t>1)</t>
    </r>
  </si>
  <si>
    <t>1) Geburtenhäufigkeit oder zusammengefasste Geburtenziffer (engl.: TFR: Total Fertility Rate): Für alle Frauen unter 50 gilt die Kinderzahl als durchschnittlich kumulierter Wert. Sie bezeichnet eine Kinderzahl, die eine Frau im Laufe ihres Lebens erreichen müsste, wenn ihr Gebärverhalten sich wie das der übrigen 15- bis 49-Jährigen desselben Kalenderjahres verhielte. Diese durchschnittliche Kinderzahl unterscheidet sich oftmals von der tatsächlichen.</t>
  </si>
  <si>
    <t xml:space="preserve">* Bis einschließlich 2000 Westdeutschland einschließlich Berlin West und Ostdeutschland einschließlich Berlin Ost. Seit 2001 aufgrund der Gebietsreform Ostdeutschland ohne Berlin Ost und Westdeutschland ohne Berlin West. Die Differenz zwischen der Summe der Geburten Ost und West und derjenigen von ganz Deutschland entspricht der Summe der Geburten in Berlin. Ab dem Jahr 2013 wird die 12. koordinierte Bevölkerungsvorausberechnung (Basisannahme) verwendet, die allerdings nur die 0- bis 1-Jährigen vorausberechnet. Die Unterschiede zur Zahl der Geburten sind jedoch vernachlässigbar. </t>
  </si>
  <si>
    <t>Deutscher Mütter</t>
  </si>
  <si>
    <t>Ausländischer Mütter</t>
  </si>
  <si>
    <t>Inhalt</t>
  </si>
  <si>
    <t>Tabellen/Abbildungen aus dem Anhang der Buchpublikation</t>
  </si>
  <si>
    <t>Zeichenerklärung in den Tabellen</t>
  </si>
  <si>
    <t>–</t>
  </si>
  <si>
    <t>= nichts vorhanden</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</si>
  <si>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</si>
  <si>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</si>
  <si>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</si>
  <si>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</si>
  <si>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</si>
  <si>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</si>
  <si>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</si>
  <si>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</si>
  <si>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</si>
  <si>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</si>
  <si>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</si>
  <si>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</si>
  <si>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Tab. A1-2A: Geburten und zusammengefasste Geburtenziffer nach Staatsangehörigkeit der Mutter 1991 bis 2012</t>
  </si>
  <si>
    <t>Tab. A1-3A: Anzahl geborener Kinder nach Migrationserfahrung der Frau 2012 (in %)</t>
  </si>
  <si>
    <t>Tab. A1-1A: Geburtenentwicklung von 1980 bis 2012 nach Ländergruppen und Ergebnisse der Vorausberechnung bis 2035</t>
  </si>
  <si>
    <r>
      <t xml:space="preserve">Quelle: Statistische Ämter des Bundes und der Länder, Geburtenstatistik </t>
    </r>
    <r>
      <rPr>
        <sz val="8.5"/>
        <rFont val="Arial"/>
        <family val="2"/>
      </rPr>
      <t>2012;</t>
    </r>
    <r>
      <rPr>
        <sz val="8.5"/>
        <color indexed="8"/>
        <rFont val="Arial"/>
        <family val="2"/>
      </rPr>
      <t xml:space="preserve"> 12. koordinierte Bevölkerungsvorausberechnung (Basisvariante)</t>
    </r>
  </si>
  <si>
    <r>
      <t>Tab. A1-2A: Geburten und zusammengefasste Geburtenziffer nach Staatsangehörigkeit der Mutter 1991 bis</t>
    </r>
    <r>
      <rPr>
        <b/>
        <sz val="10"/>
        <color indexed="8"/>
        <rFont val="Arial"/>
        <family val="2"/>
      </rPr>
      <t xml:space="preserve"> 2012</t>
    </r>
  </si>
  <si>
    <r>
      <t>Tab. A1-3A: Anzahl geborener Kinder nach Migrationserfahrung der F</t>
    </r>
    <r>
      <rPr>
        <b/>
        <sz val="10"/>
        <color indexed="8"/>
        <rFont val="Arial"/>
        <family val="2"/>
      </rPr>
      <t>rau 2012 (in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</si>
</sst>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 ###\ ##0;\-#\ ###\ ##0;\-;@"/>
    <numFmt numFmtId="165" formatCode="_-* #,##0.00\ [$€-1]_-;\-* #,##0.00\ [$€-1]_-;_-* &quot;-&quot;??\ [$€-1]_-"/>
    <numFmt numFmtId="166" formatCode="00000"/>
    <numFmt numFmtId="167" formatCode="0.000"/>
    <numFmt numFmtId="168" formatCode="#,##0_);\(#,##0\)"/>
    <numFmt numFmtId="169" formatCode="###0"/>
    <numFmt numFmtId="170" formatCode="0.0%"/>
    <numFmt numFmtId="171" formatCode="0.0"/>
    <numFmt numFmtId="172" formatCode="_(* #,##0_);_(* \(#,##0\);_(* &quot;-&quot;_);_(@_)"/>
    <numFmt numFmtId="173" formatCode="_(* #,##0.00_);_(* \(#,##0.00\);_(* &quot;-&quot;??_);_(@_)"/>
  </numFmts>
  <fonts count="43">
    <font>
      <sz val="12"/>
      <name val="MetaNormalLF-Roman"/>
    </font>
    <font>
      <sz val="9"/>
      <name val="Arial"/>
      <family val="2"/>
    </font>
    <font>
      <sz val="9"/>
      <name val="Arial"/>
      <family val="2"/>
    </font>
    <font>
      <sz val="10"/>
      <name val="Arial"/>
      <family val="2"/>
    </font>
    <font>
      <sz val="11"/>
      <color indexed="8"/>
      <name val="Calibri"/>
      <family val="2"/>
    </font>
    <font>
      <sz val="11"/>
      <color indexed="9"/>
      <name val="Calibri"/>
      <family val="2"/>
    </font>
    <font>
      <b/>
      <sz val="18"/>
      <color indexed="56"/>
      <name val="Cambria"/>
      <family val="2"/>
    </font>
    <font>
      <sz val="8"/>
      <name val="Arial"/>
      <family val="2"/>
    </font>
    <font>
      <b/>
      <sz val="9"/>
      <name val="Arial"/>
      <family val="2"/>
    </font>
    <font>
      <b/>
      <sz val="10"/>
      <name val="Arial"/>
      <family val="2"/>
    </font>
    <font>
      <sz val="8"/>
      <name val="Arial"/>
      <family val="2"/>
    </font>
    <font>
      <sz val="9"/>
      <color indexed="8"/>
      <name val="Arial"/>
      <family val="2"/>
    </font>
    <font>
      <sz val="8"/>
      <color indexed="8"/>
      <name val="Arial"/>
      <family val="2"/>
    </font>
    <font>
      <b/>
      <sz val="11"/>
      <name val="Arial"/>
      <family val="2"/>
    </font>
    <font>
      <sz val="9"/>
      <name val="Arial"/>
      <family val="2"/>
    </font>
    <font>
      <vertAlign val="superscript"/>
      <sz val="9"/>
      <name val="Arial"/>
      <family val="2"/>
    </font>
    <font>
      <sz val="12"/>
      <color indexed="10"/>
      <name val="MetaNormalLF-Roman"/>
    </font>
    <font>
      <u/>
      <sz val="10"/>
      <color indexed="12"/>
      <name val="Arial"/>
      <family val="2"/>
    </font>
    <font>
      <u/>
      <sz val="10"/>
      <color indexed="12"/>
      <name val="Courier"/>
      <family val="3"/>
    </font>
    <font>
      <sz val="8"/>
      <name val="MetaNormalLF-Roman"/>
    </font>
    <font>
      <sz val="10"/>
      <name val="MetaNormalLF-Roman"/>
    </font>
    <font>
      <sz val="9"/>
      <color indexed="8"/>
      <name val="Arial"/>
      <family val="2"/>
    </font>
    <font>
      <sz val="12"/>
      <name val="MetaNormalLF-Roman"/>
    </font>
    <font>
      <b/>
      <sz val="10"/>
      <color indexed="8"/>
      <name val="Arial"/>
      <family val="2"/>
    </font>
    <font>
      <i/>
      <sz val="11"/>
      <name val="Arial"/>
      <family val="2"/>
    </font>
    <font>
      <sz val="11"/>
      <name val="Arial"/>
      <family val="2"/>
    </font>
    <font>
      <b/>
      <sz val="9"/>
      <name val="Symbol"/>
      <family val="1"/>
      <charset val="2"/>
    </font>
    <font>
      <b/>
      <sz val="8.5"/>
      <color indexed="12"/>
      <name val="MS Sans Serif"/>
      <family val="2"/>
    </font>
    <font>
      <sz val="10"/>
      <name val="Arial"/>
    </font>
    <font>
      <b/>
      <sz val="8"/>
      <color indexed="12"/>
      <name val="Arial"/>
      <family val="2"/>
    </font>
    <font>
      <sz val="10"/>
      <name val="Times New Roman"/>
      <family val="1"/>
    </font>
    <font>
      <sz val="10"/>
      <color indexed="8"/>
      <name val="MS Sans Serif"/>
      <family val="2"/>
    </font>
    <font>
      <sz val="10"/>
      <color indexed="8"/>
      <name val="Arial"/>
      <family val="2"/>
    </font>
    <font>
      <b/>
      <sz val="8"/>
      <color indexed="8"/>
      <name val="MS Sans Serif"/>
      <family val="2"/>
    </font>
    <font>
      <b/>
      <u/>
      <sz val="10"/>
      <color indexed="8"/>
      <name val="MS Sans Serif"/>
      <family val="2"/>
    </font>
    <font>
      <b/>
      <sz val="8.5"/>
      <color indexed="8"/>
      <name val="MS Sans Serif"/>
      <family val="2"/>
    </font>
    <font>
      <sz val="8"/>
      <color indexed="8"/>
      <name val="MS Sans Serif"/>
      <family val="2"/>
    </font>
    <font>
      <b/>
      <u/>
      <sz val="8.5"/>
      <color indexed="8"/>
      <name val="MS Sans Serif"/>
      <family val="2"/>
    </font>
    <font>
      <b/>
      <sz val="8"/>
      <name val="Arial"/>
      <family val="2"/>
    </font>
    <font>
      <sz val="8.5"/>
      <name val="Arial"/>
      <family val="2"/>
    </font>
    <font>
      <sz val="8.5"/>
      <color indexed="8"/>
      <name val="Arial"/>
      <family val="2"/>
    </font>
    <font>
      <b/>
      <sz val="10"/>
      <color theme="1"/>
      <name val="Arial"/>
      <family val="2"/>
    </font>
    <font>
      <sz val="8.5"/>
      <color theme="1"/>
      <name val="Arial"/>
      <family val="2"/>
    </font>
  </fonts>
  <fills count="27">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7"/>
        <bgColor indexed="64"/>
      </patternFill>
    </fill>
    <fill>
      <patternFill patternType="solid">
        <fgColor theme="3" tint="0.79998168889431442"/>
        <bgColor indexed="64"/>
      </patternFill>
    </fill>
    <fill>
      <patternFill patternType="solid">
        <fgColor theme="0" tint="-0.249977111117893"/>
        <bgColor indexed="64"/>
      </patternFill>
    </fill>
  </fills>
  <borders count="32">
    <border>
      <left/>
      <right/>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8"/>
      </right>
      <top style="thin">
        <color indexed="8"/>
      </top>
      <bottom style="medium">
        <color indexed="8"/>
      </bottom>
      <diagonal/>
    </border>
    <border>
      <left style="medium">
        <color indexed="64"/>
      </left>
      <right/>
      <top/>
      <bottom/>
      <diagonal/>
    </border>
    <border>
      <left style="medium">
        <color indexed="8"/>
      </left>
      <right/>
      <top/>
      <bottom/>
      <diagonal/>
    </border>
    <border>
      <left style="medium">
        <color indexed="8"/>
      </left>
      <right/>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style="thin">
        <color indexed="64"/>
      </left>
      <right/>
      <top style="thin">
        <color indexed="64"/>
      </top>
      <bottom/>
      <diagonal/>
    </border>
    <border>
      <left/>
      <right style="thin">
        <color indexed="8"/>
      </right>
      <top/>
      <bottom/>
      <diagonal/>
    </border>
    <border>
      <left/>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s>
  <cellStyleXfs count="63">
    <xf numFmtId="164" fontId="0" fillId="0" borderId="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2" borderId="0" applyNumberFormat="0" applyBorder="0" applyAlignment="0" applyProtection="0"/>
    <xf numFmtId="0" fontId="4" fillId="11" borderId="0" applyNumberFormat="0" applyBorder="0" applyAlignment="0" applyProtection="0"/>
    <xf numFmtId="0" fontId="4" fillId="3" borderId="0" applyNumberFormat="0" applyBorder="0" applyAlignment="0" applyProtection="0"/>
    <xf numFmtId="0" fontId="4" fillId="12"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3"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7" fillId="18" borderId="1"/>
    <xf numFmtId="0" fontId="7" fillId="0" borderId="2"/>
    <xf numFmtId="0" fontId="27" fillId="19" borderId="0">
      <alignment horizontal="center" vertical="center"/>
    </xf>
    <xf numFmtId="0" fontId="28" fillId="20" borderId="0">
      <alignment horizontal="center" wrapText="1"/>
    </xf>
    <xf numFmtId="0" fontId="29" fillId="19" borderId="0">
      <alignment horizontal="center"/>
    </xf>
    <xf numFmtId="172" fontId="30" fillId="0" borderId="0" applyFont="0" applyFill="0" applyBorder="0" applyAlignment="0" applyProtection="0"/>
    <xf numFmtId="173"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1" fillId="21" borderId="1" applyBorder="0">
      <protection locked="0"/>
    </xf>
    <xf numFmtId="165" fontId="3" fillId="0" borderId="0" applyFont="0" applyFill="0" applyBorder="0" applyAlignment="0" applyProtection="0"/>
    <xf numFmtId="0" fontId="12" fillId="19" borderId="2">
      <alignment horizontal="left"/>
    </xf>
    <xf numFmtId="0" fontId="32" fillId="19" borderId="0">
      <alignment horizontal="left"/>
    </xf>
    <xf numFmtId="0" fontId="33" fillId="22" borderId="0">
      <alignment horizontal="right" vertical="top" wrapText="1"/>
    </xf>
    <xf numFmtId="0" fontId="28" fillId="10" borderId="3" applyNumberFormat="0" applyFont="0" applyAlignment="0" applyProtection="0"/>
    <xf numFmtId="168" fontId="18" fillId="0" borderId="0" applyNumberFormat="0" applyFill="0" applyBorder="0" applyAlignment="0" applyProtection="0"/>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168" fontId="18" fillId="0" borderId="0" applyNumberFormat="0" applyFill="0" applyBorder="0" applyAlignment="0" applyProtection="0"/>
    <xf numFmtId="0" fontId="9" fillId="20" borderId="0">
      <alignment horizontal="center"/>
    </xf>
    <xf numFmtId="0" fontId="7" fillId="19" borderId="4">
      <alignment wrapText="1"/>
    </xf>
    <xf numFmtId="0" fontId="7" fillId="19" borderId="5"/>
    <xf numFmtId="0" fontId="7" fillId="19" borderId="6"/>
    <xf numFmtId="0" fontId="7" fillId="19" borderId="7">
      <alignment horizontal="center" wrapText="1"/>
    </xf>
    <xf numFmtId="0" fontId="31" fillId="0" borderId="0"/>
    <xf numFmtId="0" fontId="4" fillId="4" borderId="3" applyNumberFormat="0" applyFont="0" applyAlignment="0" applyProtection="0"/>
    <xf numFmtId="9" fontId="28" fillId="0" borderId="0" applyNumberFormat="0" applyFont="0" applyFill="0" applyBorder="0" applyAlignment="0" applyProtection="0"/>
    <xf numFmtId="9" fontId="3" fillId="0" borderId="0" applyFont="0" applyFill="0" applyBorder="0" applyAlignment="0" applyProtection="0"/>
    <xf numFmtId="0" fontId="7" fillId="19" borderId="2"/>
    <xf numFmtId="0" fontId="27" fillId="19" borderId="0">
      <alignment horizontal="right"/>
    </xf>
    <xf numFmtId="0" fontId="34" fillId="23" borderId="0">
      <alignment horizontal="center"/>
    </xf>
    <xf numFmtId="0" fontId="35" fillId="20" borderId="0"/>
    <xf numFmtId="0" fontId="36" fillId="22" borderId="8">
      <alignment horizontal="left" vertical="top" wrapText="1"/>
    </xf>
    <xf numFmtId="0" fontId="36" fillId="22" borderId="9">
      <alignment horizontal="left" vertical="top"/>
    </xf>
    <xf numFmtId="0" fontId="3" fillId="0" borderId="0"/>
    <xf numFmtId="0" fontId="1" fillId="0" borderId="0"/>
    <xf numFmtId="164" fontId="22" fillId="0" borderId="0"/>
    <xf numFmtId="0" fontId="3" fillId="0" borderId="0"/>
    <xf numFmtId="0" fontId="3" fillId="0" borderId="0"/>
    <xf numFmtId="0" fontId="3" fillId="0" borderId="0"/>
    <xf numFmtId="0" fontId="37" fillId="19" borderId="0">
      <alignment horizontal="center"/>
    </xf>
    <xf numFmtId="0" fontId="6" fillId="0" borderId="0" applyNumberFormat="0" applyFill="0" applyBorder="0" applyAlignment="0" applyProtection="0"/>
    <xf numFmtId="0" fontId="38" fillId="19" borderId="0"/>
    <xf numFmtId="0" fontId="6" fillId="0" borderId="0" applyNumberFormat="0" applyFill="0" applyBorder="0" applyAlignment="0" applyProtection="0"/>
  </cellStyleXfs>
  <cellXfs count="155">
    <xf numFmtId="164" fontId="0" fillId="0" borderId="0" xfId="0"/>
    <xf numFmtId="0" fontId="3" fillId="0" borderId="0" xfId="56"/>
    <xf numFmtId="167" fontId="3" fillId="0" borderId="0" xfId="56" applyNumberFormat="1"/>
    <xf numFmtId="3" fontId="2" fillId="0" borderId="0" xfId="56" applyNumberFormat="1" applyFont="1" applyBorder="1" applyAlignment="1">
      <alignment horizontal="center" vertical="center"/>
    </xf>
    <xf numFmtId="3" fontId="2" fillId="0" borderId="0" xfId="56" applyNumberFormat="1" applyFont="1" applyFill="1" applyBorder="1" applyAlignment="1">
      <alignment horizontal="center" vertical="center"/>
    </xf>
    <xf numFmtId="0" fontId="8" fillId="0" borderId="0" xfId="56" applyFont="1" applyFill="1" applyBorder="1" applyAlignment="1">
      <alignment horizontal="center" vertical="center"/>
    </xf>
    <xf numFmtId="3" fontId="1" fillId="0" borderId="0" xfId="0" applyNumberFormat="1" applyFont="1" applyBorder="1" applyAlignment="1">
      <alignment horizontal="center" vertical="center"/>
    </xf>
    <xf numFmtId="3" fontId="2" fillId="0" borderId="10" xfId="56" applyNumberFormat="1" applyFont="1" applyBorder="1" applyAlignment="1">
      <alignment horizontal="center" vertical="center"/>
    </xf>
    <xf numFmtId="0" fontId="2" fillId="0" borderId="11" xfId="56" applyFont="1" applyFill="1" applyBorder="1" applyAlignment="1">
      <alignment horizontal="center"/>
    </xf>
    <xf numFmtId="0" fontId="2" fillId="0" borderId="12" xfId="56" applyFont="1" applyFill="1" applyBorder="1" applyAlignment="1">
      <alignment horizontal="center"/>
    </xf>
    <xf numFmtId="164" fontId="16" fillId="0" borderId="0" xfId="0" applyFont="1"/>
    <xf numFmtId="0" fontId="2" fillId="24" borderId="12" xfId="56" applyFont="1" applyFill="1" applyBorder="1" applyAlignment="1">
      <alignment horizontal="center"/>
    </xf>
    <xf numFmtId="3" fontId="2" fillId="24" borderId="0" xfId="56" applyNumberFormat="1" applyFont="1" applyFill="1" applyBorder="1" applyAlignment="1">
      <alignment horizontal="center" vertical="center"/>
    </xf>
    <xf numFmtId="3" fontId="11" fillId="24" borderId="0" xfId="56" applyNumberFormat="1" applyFont="1" applyFill="1" applyBorder="1" applyAlignment="1">
      <alignment horizontal="center" vertical="center"/>
    </xf>
    <xf numFmtId="0" fontId="8" fillId="24" borderId="0" xfId="56" applyFont="1" applyFill="1" applyBorder="1" applyAlignment="1">
      <alignment horizontal="center" vertical="center"/>
    </xf>
    <xf numFmtId="0" fontId="2" fillId="24" borderId="13" xfId="56" applyFont="1" applyFill="1" applyBorder="1" applyAlignment="1">
      <alignment horizontal="center"/>
    </xf>
    <xf numFmtId="0" fontId="8" fillId="24" borderId="6" xfId="56" applyFont="1" applyFill="1" applyBorder="1" applyAlignment="1">
      <alignment horizontal="center" vertical="center"/>
    </xf>
    <xf numFmtId="3" fontId="2" fillId="0" borderId="14" xfId="56" applyNumberFormat="1" applyFont="1" applyFill="1" applyBorder="1" applyAlignment="1">
      <alignment horizontal="center"/>
    </xf>
    <xf numFmtId="3" fontId="2" fillId="0" borderId="0" xfId="56" applyNumberFormat="1" applyFont="1" applyFill="1" applyBorder="1" applyAlignment="1">
      <alignment horizontal="center"/>
    </xf>
    <xf numFmtId="3" fontId="2" fillId="0" borderId="12" xfId="56" applyNumberFormat="1" applyFont="1" applyFill="1" applyBorder="1" applyAlignment="1">
      <alignment horizontal="center"/>
    </xf>
    <xf numFmtId="0" fontId="3" fillId="0" borderId="0" xfId="58"/>
    <xf numFmtId="0" fontId="11" fillId="0" borderId="15" xfId="58" applyFont="1" applyFill="1" applyBorder="1" applyAlignment="1">
      <alignment horizontal="left" vertical="top" wrapText="1"/>
    </xf>
    <xf numFmtId="169" fontId="11" fillId="0" borderId="16" xfId="58" applyNumberFormat="1" applyFont="1" applyBorder="1" applyAlignment="1">
      <alignment horizontal="right" vertical="top"/>
    </xf>
    <xf numFmtId="164" fontId="0" fillId="0" borderId="17" xfId="0" applyBorder="1"/>
    <xf numFmtId="169" fontId="11" fillId="0" borderId="17" xfId="58" applyNumberFormat="1" applyFont="1" applyBorder="1" applyAlignment="1">
      <alignment horizontal="right" vertical="top"/>
    </xf>
    <xf numFmtId="164" fontId="0" fillId="0" borderId="18" xfId="0" applyBorder="1"/>
    <xf numFmtId="0" fontId="3" fillId="0" borderId="0" xfId="57"/>
    <xf numFmtId="0" fontId="14" fillId="24" borderId="2" xfId="56" applyFont="1" applyFill="1" applyBorder="1" applyAlignment="1">
      <alignment horizontal="center" vertical="center" wrapText="1"/>
    </xf>
    <xf numFmtId="0" fontId="14" fillId="24" borderId="8" xfId="56" applyFont="1" applyFill="1" applyBorder="1" applyAlignment="1">
      <alignment horizontal="center" vertical="center" wrapText="1"/>
    </xf>
    <xf numFmtId="0" fontId="1" fillId="24" borderId="2" xfId="56" applyFont="1" applyFill="1" applyBorder="1" applyAlignment="1">
      <alignment horizontal="center" vertical="center" wrapText="1"/>
    </xf>
    <xf numFmtId="0" fontId="1" fillId="24" borderId="8" xfId="56" applyFont="1" applyFill="1" applyBorder="1" applyAlignment="1">
      <alignment horizontal="center" vertical="center" wrapText="1"/>
    </xf>
    <xf numFmtId="0" fontId="8" fillId="0" borderId="10" xfId="56" applyFont="1" applyBorder="1" applyAlignment="1">
      <alignment horizontal="center" vertical="center"/>
    </xf>
    <xf numFmtId="0" fontId="8" fillId="0" borderId="0" xfId="56" applyFont="1" applyBorder="1" applyAlignment="1">
      <alignment horizontal="center" vertical="center"/>
    </xf>
    <xf numFmtId="167" fontId="2" fillId="0" borderId="0" xfId="56" applyNumberFormat="1" applyFont="1" applyBorder="1" applyAlignment="1">
      <alignment horizontal="center" vertical="center"/>
    </xf>
    <xf numFmtId="167" fontId="2" fillId="24" borderId="0" xfId="56" applyNumberFormat="1" applyFont="1" applyFill="1" applyBorder="1" applyAlignment="1">
      <alignment horizontal="center" vertical="center"/>
    </xf>
    <xf numFmtId="167" fontId="2" fillId="0" borderId="0" xfId="56" applyNumberFormat="1" applyFont="1" applyFill="1" applyBorder="1" applyAlignment="1">
      <alignment horizontal="center" vertical="center"/>
    </xf>
    <xf numFmtId="167" fontId="1" fillId="0" borderId="0" xfId="56" applyNumberFormat="1" applyFont="1" applyFill="1" applyBorder="1" applyAlignment="1">
      <alignment horizontal="center" vertical="center"/>
    </xf>
    <xf numFmtId="49" fontId="11" fillId="0" borderId="0" xfId="58" applyNumberFormat="1" applyFont="1" applyBorder="1" applyAlignment="1">
      <alignment horizontal="left" vertical="top" wrapText="1"/>
    </xf>
    <xf numFmtId="49" fontId="11" fillId="24" borderId="0" xfId="58" applyNumberFormat="1" applyFont="1" applyFill="1" applyBorder="1" applyAlignment="1">
      <alignment horizontal="left" vertical="top" wrapText="1"/>
    </xf>
    <xf numFmtId="49" fontId="11" fillId="0" borderId="6" xfId="58" applyNumberFormat="1" applyFont="1" applyBorder="1" applyAlignment="1">
      <alignment horizontal="left" vertical="top" wrapText="1"/>
    </xf>
    <xf numFmtId="3" fontId="2" fillId="0" borderId="11" xfId="56" applyNumberFormat="1" applyFont="1" applyBorder="1" applyAlignment="1">
      <alignment horizontal="right" vertical="center" indent="2"/>
    </xf>
    <xf numFmtId="3" fontId="2" fillId="24" borderId="12" xfId="56" applyNumberFormat="1" applyFont="1" applyFill="1" applyBorder="1" applyAlignment="1">
      <alignment horizontal="right" vertical="center" indent="2"/>
    </xf>
    <xf numFmtId="3" fontId="2" fillId="0" borderId="12" xfId="56" applyNumberFormat="1" applyFont="1" applyBorder="1" applyAlignment="1">
      <alignment horizontal="right" vertical="center" indent="2"/>
    </xf>
    <xf numFmtId="3" fontId="2" fillId="0" borderId="12" xfId="56" applyNumberFormat="1" applyFont="1" applyFill="1" applyBorder="1" applyAlignment="1">
      <alignment horizontal="right" vertical="center" indent="2"/>
    </xf>
    <xf numFmtId="3" fontId="1" fillId="0" borderId="12" xfId="56" applyNumberFormat="1" applyFont="1" applyFill="1" applyBorder="1" applyAlignment="1">
      <alignment horizontal="right" vertical="center" indent="2"/>
    </xf>
    <xf numFmtId="0" fontId="8" fillId="24" borderId="12" xfId="56" applyFont="1" applyFill="1" applyBorder="1" applyAlignment="1">
      <alignment horizontal="right" vertical="center" indent="2"/>
    </xf>
    <xf numFmtId="0" fontId="8" fillId="0" borderId="12" xfId="56" applyFont="1" applyFill="1" applyBorder="1" applyAlignment="1">
      <alignment horizontal="right" vertical="center" indent="2"/>
    </xf>
    <xf numFmtId="0" fontId="8" fillId="24" borderId="13" xfId="56" applyFont="1" applyFill="1" applyBorder="1" applyAlignment="1">
      <alignment horizontal="right" vertical="center" indent="2"/>
    </xf>
    <xf numFmtId="3" fontId="2" fillId="0" borderId="19" xfId="56" applyNumberFormat="1" applyFont="1" applyBorder="1" applyAlignment="1">
      <alignment horizontal="right" vertical="center" indent="2"/>
    </xf>
    <xf numFmtId="3" fontId="2" fillId="24" borderId="5" xfId="56" applyNumberFormat="1" applyFont="1" applyFill="1" applyBorder="1" applyAlignment="1">
      <alignment horizontal="right" vertical="center" indent="2"/>
    </xf>
    <xf numFmtId="3" fontId="2" fillId="0" borderId="5" xfId="56" applyNumberFormat="1" applyFont="1" applyBorder="1" applyAlignment="1">
      <alignment horizontal="right" vertical="center" indent="2"/>
    </xf>
    <xf numFmtId="3" fontId="2" fillId="0" borderId="5" xfId="56" applyNumberFormat="1" applyFont="1" applyFill="1" applyBorder="1" applyAlignment="1">
      <alignment horizontal="right" vertical="center" indent="2"/>
    </xf>
    <xf numFmtId="3" fontId="1" fillId="0" borderId="5" xfId="56" applyNumberFormat="1" applyFont="1" applyFill="1" applyBorder="1" applyAlignment="1">
      <alignment horizontal="right" vertical="center" indent="2"/>
    </xf>
    <xf numFmtId="0" fontId="8" fillId="24" borderId="5" xfId="56" applyFont="1" applyFill="1" applyBorder="1" applyAlignment="1">
      <alignment horizontal="right" vertical="center" indent="2"/>
    </xf>
    <xf numFmtId="0" fontId="8" fillId="0" borderId="5" xfId="56" applyFont="1" applyFill="1" applyBorder="1" applyAlignment="1">
      <alignment horizontal="right" vertical="center" indent="2"/>
    </xf>
    <xf numFmtId="0" fontId="8" fillId="24" borderId="7" xfId="56" applyFont="1" applyFill="1" applyBorder="1" applyAlignment="1">
      <alignment horizontal="right" vertical="center" indent="2"/>
    </xf>
    <xf numFmtId="3" fontId="2" fillId="25" borderId="14" xfId="56" applyNumberFormat="1" applyFont="1" applyFill="1" applyBorder="1" applyAlignment="1">
      <alignment horizontal="center"/>
    </xf>
    <xf numFmtId="3" fontId="2" fillId="25" borderId="0" xfId="56" applyNumberFormat="1" applyFont="1" applyFill="1" applyBorder="1" applyAlignment="1">
      <alignment horizontal="center"/>
    </xf>
    <xf numFmtId="3" fontId="2" fillId="25" borderId="12" xfId="56" applyNumberFormat="1" applyFont="1" applyFill="1" applyBorder="1" applyAlignment="1">
      <alignment horizontal="center"/>
    </xf>
    <xf numFmtId="3" fontId="2" fillId="25" borderId="0" xfId="56" applyNumberFormat="1" applyFont="1" applyFill="1" applyBorder="1" applyAlignment="1">
      <alignment horizontal="center" vertical="center"/>
    </xf>
    <xf numFmtId="3" fontId="1" fillId="25" borderId="0" xfId="56" applyNumberFormat="1" applyFont="1" applyFill="1" applyBorder="1" applyAlignment="1">
      <alignment horizontal="center" vertical="center"/>
    </xf>
    <xf numFmtId="3" fontId="2" fillId="25" borderId="20" xfId="56" applyNumberFormat="1" applyFont="1" applyFill="1" applyBorder="1" applyAlignment="1">
      <alignment horizontal="center"/>
    </xf>
    <xf numFmtId="3" fontId="2" fillId="25" borderId="6" xfId="56" applyNumberFormat="1" applyFont="1" applyFill="1" applyBorder="1" applyAlignment="1">
      <alignment horizontal="center"/>
    </xf>
    <xf numFmtId="3" fontId="2" fillId="25" borderId="13" xfId="56" applyNumberFormat="1" applyFont="1" applyFill="1" applyBorder="1" applyAlignment="1">
      <alignment horizontal="center"/>
    </xf>
    <xf numFmtId="3" fontId="1" fillId="25" borderId="6" xfId="56" applyNumberFormat="1" applyFont="1" applyFill="1" applyBorder="1" applyAlignment="1">
      <alignment horizontal="center" vertical="center"/>
    </xf>
    <xf numFmtId="167" fontId="3" fillId="0" borderId="0" xfId="56" applyNumberFormat="1" applyFill="1"/>
    <xf numFmtId="0" fontId="3" fillId="0" borderId="0" xfId="56" applyFill="1"/>
    <xf numFmtId="0" fontId="11" fillId="24" borderId="21" xfId="58" applyFont="1" applyFill="1" applyBorder="1" applyAlignment="1">
      <alignment horizontal="center" vertical="center" wrapText="1"/>
    </xf>
    <xf numFmtId="170" fontId="11" fillId="0" borderId="0" xfId="58" applyNumberFormat="1" applyFont="1" applyFill="1" applyBorder="1" applyAlignment="1">
      <alignment horizontal="right" vertical="top" indent="2"/>
    </xf>
    <xf numFmtId="169" fontId="11" fillId="0" borderId="0" xfId="58" applyNumberFormat="1" applyFont="1" applyFill="1" applyBorder="1" applyAlignment="1">
      <alignment horizontal="right" vertical="top" indent="2"/>
    </xf>
    <xf numFmtId="169" fontId="11" fillId="0" borderId="0" xfId="57" applyNumberFormat="1" applyFont="1" applyFill="1" applyBorder="1" applyAlignment="1">
      <alignment horizontal="right" vertical="top" indent="2"/>
    </xf>
    <xf numFmtId="169" fontId="11" fillId="0" borderId="22" xfId="58" applyNumberFormat="1" applyFont="1" applyBorder="1" applyAlignment="1">
      <alignment horizontal="right" vertical="top"/>
    </xf>
    <xf numFmtId="169" fontId="11" fillId="24" borderId="23" xfId="57" applyNumberFormat="1" applyFont="1" applyFill="1" applyBorder="1" applyAlignment="1">
      <alignment horizontal="right" vertical="top"/>
    </xf>
    <xf numFmtId="169" fontId="11" fillId="0" borderId="23" xfId="57" applyNumberFormat="1" applyFont="1" applyBorder="1" applyAlignment="1">
      <alignment horizontal="right" vertical="top"/>
    </xf>
    <xf numFmtId="169" fontId="11" fillId="0" borderId="24" xfId="57" applyNumberFormat="1" applyFont="1" applyBorder="1" applyAlignment="1">
      <alignment horizontal="right" vertical="top"/>
    </xf>
    <xf numFmtId="171" fontId="11" fillId="0" borderId="5" xfId="58" applyNumberFormat="1" applyFont="1" applyBorder="1" applyAlignment="1">
      <alignment horizontal="right" vertical="top" indent="2"/>
    </xf>
    <xf numFmtId="171" fontId="11" fillId="0" borderId="0" xfId="58" applyNumberFormat="1" applyFont="1" applyBorder="1" applyAlignment="1">
      <alignment horizontal="right" vertical="top" indent="2"/>
    </xf>
    <xf numFmtId="171" fontId="11" fillId="25" borderId="5" xfId="58" applyNumberFormat="1" applyFont="1" applyFill="1" applyBorder="1" applyAlignment="1">
      <alignment horizontal="right" vertical="top" indent="2"/>
    </xf>
    <xf numFmtId="171" fontId="11" fillId="25" borderId="0" xfId="58" applyNumberFormat="1" applyFont="1" applyFill="1" applyBorder="1" applyAlignment="1">
      <alignment horizontal="right" vertical="top" indent="2"/>
    </xf>
    <xf numFmtId="171" fontId="11" fillId="25" borderId="0" xfId="57" applyNumberFormat="1" applyFont="1" applyFill="1" applyBorder="1" applyAlignment="1">
      <alignment horizontal="right" vertical="top" indent="2"/>
    </xf>
    <xf numFmtId="171" fontId="11" fillId="0" borderId="0" xfId="57" applyNumberFormat="1" applyFont="1" applyBorder="1" applyAlignment="1">
      <alignment horizontal="right" vertical="top" indent="2"/>
    </xf>
    <xf numFmtId="171" fontId="11" fillId="0" borderId="7" xfId="58" applyNumberFormat="1" applyFont="1" applyBorder="1" applyAlignment="1">
      <alignment horizontal="right" vertical="top" indent="2"/>
    </xf>
    <xf numFmtId="171" fontId="11" fillId="0" borderId="6" xfId="58" applyNumberFormat="1" applyFont="1" applyBorder="1" applyAlignment="1">
      <alignment horizontal="right" vertical="top" indent="2"/>
    </xf>
    <xf numFmtId="171" fontId="11" fillId="0" borderId="6" xfId="57" applyNumberFormat="1" applyFont="1" applyBorder="1" applyAlignment="1">
      <alignment horizontal="right" vertical="top" indent="2"/>
    </xf>
    <xf numFmtId="0" fontId="21" fillId="26" borderId="25" xfId="58" applyFont="1" applyFill="1" applyBorder="1" applyAlignment="1">
      <alignment horizontal="center" vertical="center" wrapText="1"/>
    </xf>
    <xf numFmtId="0" fontId="11" fillId="26" borderId="25" xfId="58" applyFont="1" applyFill="1" applyBorder="1" applyAlignment="1">
      <alignment horizontal="center" vertical="center" wrapText="1"/>
    </xf>
    <xf numFmtId="0" fontId="21" fillId="26" borderId="26" xfId="58" applyFont="1" applyFill="1" applyBorder="1" applyAlignment="1">
      <alignment horizontal="center" vertical="center" wrapText="1"/>
    </xf>
    <xf numFmtId="0" fontId="2" fillId="0" borderId="12" xfId="56" applyFont="1" applyFill="1" applyBorder="1" applyAlignment="1">
      <alignment horizontal="left" indent="1"/>
    </xf>
    <xf numFmtId="0" fontId="2" fillId="25" borderId="12" xfId="56" applyFont="1" applyFill="1" applyBorder="1" applyAlignment="1">
      <alignment horizontal="left" indent="1"/>
    </xf>
    <xf numFmtId="0" fontId="2" fillId="25" borderId="13" xfId="56" applyFont="1" applyFill="1" applyBorder="1" applyAlignment="1">
      <alignment horizontal="left" indent="1"/>
    </xf>
    <xf numFmtId="3" fontId="2" fillId="24" borderId="7" xfId="56" applyNumberFormat="1" applyFont="1" applyFill="1" applyBorder="1" applyAlignment="1">
      <alignment horizontal="center" vertical="center"/>
    </xf>
    <xf numFmtId="168" fontId="13" fillId="0" borderId="0" xfId="55" applyNumberFormat="1" applyFont="1" applyBorder="1"/>
    <xf numFmtId="168" fontId="22" fillId="0" borderId="0" xfId="55" applyNumberFormat="1" applyBorder="1"/>
    <xf numFmtId="164" fontId="22" fillId="0" borderId="0" xfId="55"/>
    <xf numFmtId="168" fontId="24" fillId="0" borderId="0" xfId="55" applyNumberFormat="1" applyFont="1" applyBorder="1"/>
    <xf numFmtId="168" fontId="16" fillId="0" borderId="0" xfId="55" applyNumberFormat="1" applyFont="1" applyBorder="1"/>
    <xf numFmtId="168" fontId="25" fillId="0" borderId="0" xfId="55" applyNumberFormat="1" applyFont="1" applyBorder="1"/>
    <xf numFmtId="0" fontId="17" fillId="0" borderId="0" xfId="36" applyFont="1" applyAlignment="1" applyProtection="1"/>
    <xf numFmtId="168" fontId="22" fillId="0" borderId="0" xfId="55" applyNumberFormat="1" applyBorder="1" applyAlignment="1">
      <alignment horizontal="left"/>
    </xf>
    <xf numFmtId="168" fontId="13" fillId="0" borderId="0" xfId="55" applyNumberFormat="1" applyFont="1" applyBorder="1" applyAlignment="1">
      <alignment horizontal="left"/>
    </xf>
    <xf numFmtId="168" fontId="25" fillId="0" borderId="0" xfId="55" applyNumberFormat="1" applyFont="1" applyAlignment="1">
      <alignment horizontal="left"/>
    </xf>
    <xf numFmtId="168" fontId="22" fillId="0" borderId="0" xfId="55" applyNumberFormat="1"/>
    <xf numFmtId="168" fontId="8" fillId="0" borderId="0" xfId="55" applyNumberFormat="1" applyFont="1" applyAlignment="1">
      <alignment horizontal="right"/>
    </xf>
    <xf numFmtId="1" fontId="1" fillId="0" borderId="0" xfId="55" applyNumberFormat="1" applyFont="1" applyAlignment="1">
      <alignment horizontal="right"/>
    </xf>
    <xf numFmtId="168" fontId="1" fillId="0" borderId="0" xfId="55" applyNumberFormat="1" applyFont="1" applyAlignment="1">
      <alignment horizontal="right"/>
    </xf>
    <xf numFmtId="168" fontId="26" fillId="0" borderId="0" xfId="55" applyNumberFormat="1" applyFont="1" applyAlignment="1">
      <alignment horizontal="right"/>
    </xf>
    <xf numFmtId="168" fontId="1" fillId="0" borderId="0" xfId="55" applyNumberFormat="1" applyFont="1" applyAlignment="1">
      <alignment horizontal="left"/>
    </xf>
    <xf numFmtId="168" fontId="1" fillId="0" borderId="0" xfId="55" applyNumberFormat="1" applyFont="1"/>
    <xf numFmtId="3" fontId="2" fillId="0" borderId="10" xfId="56" applyNumberFormat="1" applyFont="1" applyFill="1" applyBorder="1" applyAlignment="1">
      <alignment horizontal="center" vertical="center"/>
    </xf>
    <xf numFmtId="0" fontId="3" fillId="0" borderId="0" xfId="56" applyBorder="1"/>
    <xf numFmtId="167" fontId="3" fillId="0" borderId="0" xfId="56" applyNumberFormat="1" applyFill="1" applyBorder="1"/>
    <xf numFmtId="167" fontId="3" fillId="0" borderId="0" xfId="56" applyNumberFormat="1" applyBorder="1"/>
    <xf numFmtId="0" fontId="3" fillId="0" borderId="0" xfId="56" applyFill="1" applyBorder="1"/>
    <xf numFmtId="0" fontId="17" fillId="0" borderId="0" xfId="34" applyNumberFormat="1" applyFont="1" applyBorder="1" applyAlignment="1" applyProtection="1">
      <alignment vertical="center"/>
    </xf>
    <xf numFmtId="168" fontId="1" fillId="0" borderId="0" xfId="55" applyNumberFormat="1" applyFont="1" applyAlignment="1">
      <alignment horizontal="left"/>
    </xf>
    <xf numFmtId="2" fontId="3" fillId="0" borderId="0" xfId="55" applyNumberFormat="1" applyFont="1" applyAlignment="1">
      <alignment horizontal="left" wrapText="1"/>
    </xf>
    <xf numFmtId="49" fontId="1" fillId="0" borderId="0" xfId="55" applyNumberFormat="1" applyFont="1" applyAlignment="1">
      <alignment horizontal="left" indent="1"/>
    </xf>
    <xf numFmtId="0" fontId="17" fillId="0" borderId="0" xfId="35" applyNumberFormat="1" applyBorder="1" applyAlignment="1" applyProtection="1">
      <alignment horizontal="left" wrapText="1"/>
    </xf>
    <xf numFmtId="0" fontId="14" fillId="24" borderId="2" xfId="56" applyFont="1" applyFill="1" applyBorder="1" applyAlignment="1">
      <alignment horizontal="center" vertical="center" wrapText="1"/>
    </xf>
    <xf numFmtId="0" fontId="1" fillId="24" borderId="2" xfId="56" applyFont="1" applyFill="1" applyBorder="1" applyAlignment="1">
      <alignment horizontal="center" vertical="center" wrapText="1"/>
    </xf>
    <xf numFmtId="0" fontId="1" fillId="24" borderId="4" xfId="56" applyFont="1" applyFill="1" applyBorder="1" applyAlignment="1">
      <alignment horizontal="center" vertical="center" wrapText="1"/>
    </xf>
    <xf numFmtId="0" fontId="14" fillId="24" borderId="8" xfId="56" applyFont="1" applyFill="1" applyBorder="1" applyAlignment="1">
      <alignment horizontal="center" vertical="center" wrapText="1"/>
    </xf>
    <xf numFmtId="0" fontId="14" fillId="24" borderId="11" xfId="56" applyFont="1" applyFill="1" applyBorder="1" applyAlignment="1">
      <alignment horizontal="center" vertical="center" wrapText="1"/>
    </xf>
    <xf numFmtId="0" fontId="14" fillId="24" borderId="12" xfId="56" applyFont="1" applyFill="1" applyBorder="1" applyAlignment="1">
      <alignment horizontal="center" vertical="center" wrapText="1"/>
    </xf>
    <xf numFmtId="0" fontId="14" fillId="24" borderId="13" xfId="56" applyFont="1" applyFill="1" applyBorder="1" applyAlignment="1">
      <alignment horizontal="center" vertical="center" wrapText="1"/>
    </xf>
    <xf numFmtId="0" fontId="14" fillId="26" borderId="9" xfId="56" applyFont="1" applyFill="1" applyBorder="1" applyAlignment="1">
      <alignment horizontal="center" vertical="center" wrapText="1"/>
    </xf>
    <xf numFmtId="0" fontId="1" fillId="26" borderId="4" xfId="56" applyFont="1" applyFill="1" applyBorder="1" applyAlignment="1">
      <alignment horizontal="center" vertical="center" wrapText="1"/>
    </xf>
    <xf numFmtId="0" fontId="17" fillId="0" borderId="0" xfId="34" applyNumberFormat="1" applyFont="1" applyBorder="1" applyAlignment="1" applyProtection="1">
      <alignment horizontal="left" vertical="center"/>
    </xf>
    <xf numFmtId="0" fontId="41" fillId="0" borderId="0" xfId="56" applyFont="1" applyBorder="1" applyAlignment="1">
      <alignment horizontal="left" wrapText="1"/>
    </xf>
    <xf numFmtId="0" fontId="40" fillId="0" borderId="0" xfId="56" applyFont="1" applyAlignment="1">
      <alignment horizontal="left" wrapText="1"/>
    </xf>
    <xf numFmtId="166" fontId="39" fillId="0" borderId="0" xfId="0" applyNumberFormat="1" applyFont="1" applyBorder="1" applyAlignment="1">
      <alignment horizontal="left" wrapText="1"/>
    </xf>
    <xf numFmtId="0" fontId="14" fillId="24" borderId="9" xfId="56" applyFont="1" applyFill="1" applyBorder="1" applyAlignment="1">
      <alignment horizontal="center" vertical="center" wrapText="1"/>
    </xf>
    <xf numFmtId="0" fontId="14" fillId="24" borderId="19" xfId="56" applyFont="1" applyFill="1" applyBorder="1" applyAlignment="1">
      <alignment horizontal="center" vertical="center" wrapText="1"/>
    </xf>
    <xf numFmtId="0" fontId="14" fillId="24" borderId="7" xfId="56" applyFont="1" applyFill="1" applyBorder="1" applyAlignment="1">
      <alignment horizontal="center" vertical="center" wrapText="1"/>
    </xf>
    <xf numFmtId="0" fontId="14" fillId="26" borderId="4" xfId="56" applyFont="1" applyFill="1" applyBorder="1" applyAlignment="1">
      <alignment horizontal="center" vertical="center" wrapText="1"/>
    </xf>
    <xf numFmtId="0" fontId="1" fillId="24" borderId="19" xfId="56" applyFont="1" applyFill="1" applyBorder="1" applyAlignment="1">
      <alignment horizontal="center" vertical="center" wrapText="1"/>
    </xf>
    <xf numFmtId="0" fontId="1" fillId="24" borderId="7" xfId="56" applyFont="1" applyFill="1" applyBorder="1" applyAlignment="1">
      <alignment horizontal="center" vertical="center" wrapText="1"/>
    </xf>
    <xf numFmtId="0" fontId="1" fillId="24" borderId="27" xfId="56" applyFont="1" applyFill="1" applyBorder="1" applyAlignment="1">
      <alignment horizontal="center" vertical="center" wrapText="1"/>
    </xf>
    <xf numFmtId="0" fontId="1" fillId="24" borderId="20" xfId="56" applyFont="1" applyFill="1" applyBorder="1" applyAlignment="1">
      <alignment horizontal="center" vertical="center" wrapText="1"/>
    </xf>
    <xf numFmtId="0" fontId="42" fillId="0" borderId="0" xfId="56" applyFont="1" applyAlignment="1">
      <alignment horizontal="left" wrapText="1"/>
    </xf>
    <xf numFmtId="0" fontId="9" fillId="0" borderId="0" xfId="56" applyFont="1" applyBorder="1" applyAlignment="1">
      <alignment horizontal="left" wrapText="1"/>
    </xf>
    <xf numFmtId="49" fontId="1" fillId="24" borderId="2" xfId="56" applyNumberFormat="1" applyFont="1" applyFill="1" applyBorder="1" applyAlignment="1">
      <alignment horizontal="center" vertical="center" wrapText="1"/>
    </xf>
    <xf numFmtId="49" fontId="1" fillId="24" borderId="9" xfId="56" applyNumberFormat="1" applyFont="1" applyFill="1" applyBorder="1" applyAlignment="1">
      <alignment horizontal="center" vertical="center" wrapText="1"/>
    </xf>
    <xf numFmtId="0" fontId="14" fillId="24" borderId="4" xfId="56" applyFont="1" applyFill="1" applyBorder="1" applyAlignment="1">
      <alignment horizontal="center" vertical="center" wrapText="1"/>
    </xf>
    <xf numFmtId="0" fontId="40" fillId="0" borderId="0" xfId="58" applyFont="1" applyFill="1" applyBorder="1" applyAlignment="1">
      <alignment horizontal="left" vertical="center"/>
    </xf>
    <xf numFmtId="164" fontId="20" fillId="24" borderId="4" xfId="0" applyFont="1" applyFill="1" applyBorder="1" applyAlignment="1">
      <alignment horizontal="center" vertical="center"/>
    </xf>
    <xf numFmtId="0" fontId="3" fillId="24" borderId="11" xfId="58" applyFont="1" applyFill="1" applyBorder="1" applyAlignment="1">
      <alignment horizontal="center" vertical="center" wrapText="1"/>
    </xf>
    <xf numFmtId="0" fontId="3" fillId="24" borderId="12" xfId="58" applyFont="1" applyFill="1" applyBorder="1" applyAlignment="1">
      <alignment horizontal="center" vertical="center" wrapText="1"/>
    </xf>
    <xf numFmtId="0" fontId="3" fillId="24" borderId="13" xfId="58" applyFont="1" applyFill="1" applyBorder="1" applyAlignment="1">
      <alignment horizontal="center" vertical="center" wrapText="1"/>
    </xf>
    <xf numFmtId="0" fontId="11" fillId="24" borderId="0" xfId="58" applyFont="1" applyFill="1" applyBorder="1" applyAlignment="1">
      <alignment horizontal="center" vertical="center" wrapText="1"/>
    </xf>
    <xf numFmtId="0" fontId="11" fillId="24" borderId="28" xfId="58" applyFont="1" applyFill="1" applyBorder="1" applyAlignment="1">
      <alignment horizontal="center" vertical="center" wrapText="1"/>
    </xf>
    <xf numFmtId="0" fontId="11" fillId="24" borderId="29" xfId="58" applyFont="1" applyFill="1" applyBorder="1" applyAlignment="1">
      <alignment horizontal="center" vertical="center" wrapText="1"/>
    </xf>
    <xf numFmtId="0" fontId="11" fillId="24" borderId="30" xfId="58" applyFont="1" applyFill="1" applyBorder="1" applyAlignment="1">
      <alignment horizontal="center" vertical="center" wrapText="1"/>
    </xf>
    <xf numFmtId="0" fontId="11" fillId="24" borderId="31" xfId="58" applyFont="1" applyFill="1" applyBorder="1" applyAlignment="1">
      <alignment horizontal="center" vertical="center" wrapText="1"/>
    </xf>
    <xf numFmtId="0" fontId="9" fillId="0" borderId="6" xfId="56" applyFont="1" applyBorder="1" applyAlignment="1">
      <alignment horizontal="left" wrapText="1"/>
    </xf>
  </cellXfs>
  <cellStyles count="63">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bin" xfId="19"/>
    <cellStyle name="cell" xfId="20"/>
    <cellStyle name="ColCodes" xfId="21"/>
    <cellStyle name="ColTitles" xfId="22"/>
    <cellStyle name="column" xfId="23"/>
    <cellStyle name="Comma [0]_B3.1a" xfId="24"/>
    <cellStyle name="Comma_B3.1a" xfId="25"/>
    <cellStyle name="Currency [0]_B3.1a" xfId="26"/>
    <cellStyle name="Currency_B3.1a" xfId="27"/>
    <cellStyle name="DataEntryCells" xfId="28"/>
    <cellStyle name="Euro" xfId="29"/>
    <cellStyle name="formula" xfId="30"/>
    <cellStyle name="gap" xfId="31"/>
    <cellStyle name="GreyBackground" xfId="32"/>
    <cellStyle name="Hinweis" xfId="33"/>
    <cellStyle name="Hyperlink" xfId="34" builtinId="8"/>
    <cellStyle name="Hyperlink 2" xfId="35"/>
    <cellStyle name="Hyperlink 2 2" xfId="36"/>
    <cellStyle name="Hyperlink 3" xfId="37"/>
    <cellStyle name="ISC" xfId="38"/>
    <cellStyle name="level1a" xfId="39"/>
    <cellStyle name="level2" xfId="40"/>
    <cellStyle name="level2a" xfId="41"/>
    <cellStyle name="level3" xfId="42"/>
    <cellStyle name="Normal_1997-enrl" xfId="43"/>
    <cellStyle name="Notiz" xfId="44"/>
    <cellStyle name="Percent_1 SubOverv.USd" xfId="45"/>
    <cellStyle name="Prozent 2" xfId="46"/>
    <cellStyle name="row" xfId="47"/>
    <cellStyle name="RowCodes" xfId="48"/>
    <cellStyle name="Row-Col Headings" xfId="49"/>
    <cellStyle name="RowTitles_CENTRAL_GOVT" xfId="50"/>
    <cellStyle name="RowTitles-Col2" xfId="51"/>
    <cellStyle name="RowTitles-Detail" xfId="52"/>
    <cellStyle name="Standard" xfId="0" builtinId="0"/>
    <cellStyle name="Standard 2" xfId="53"/>
    <cellStyle name="Standard 3" xfId="54"/>
    <cellStyle name="Standard 3 2" xfId="55"/>
    <cellStyle name="Standard_tab A1-2A Geburten" xfId="56"/>
    <cellStyle name="Standard_Tab. A1-3A" xfId="57"/>
    <cellStyle name="Standard_Tabelle1" xfId="58"/>
    <cellStyle name="temp" xfId="59"/>
    <cellStyle name="Titel" xfId="60"/>
    <cellStyle name="title1" xfId="61"/>
    <cellStyle name="Überschrift" xfId="62"/>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C6D9F1"/>
      <rgbColor rgb="003366FF"/>
      <rgbColor rgb="0033CCCC"/>
      <rgbColor rgb="0099CC00"/>
      <rgbColor rgb="00A7D3FF"/>
      <rgbColor rgb="0049A4FF"/>
      <rgbColor rgb="000059BE"/>
      <rgbColor rgb="00666699"/>
      <rgbColor rgb="00969696"/>
      <rgbColor rgb="00003366"/>
      <rgbColor rgb="00339966"/>
      <rgbColor rgb="00003300"/>
      <rgbColor rgb="00333300"/>
      <rgbColor rgb="00142496"/>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calcChain" Target="calcChain.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FSNAS11\BILDUN~1\Kuehne\Bildungsberichterstattung\BBE2006\BBE-Dokumente\Endfassung%2021.04\AbbildungenExcel\Konsortium\050714_Sitzung_Konsortium\2-04_Bildungsstand_nach_Altersgrupp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Leerhoff\AppData\Local\Temp\a1_201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fsnas11\users$\C\G-vie\G-VIE-Daten\Querschnitt\Daten\Koordinierung\AUSKUNFT\Mikrozensus\Formel_(Nicht_versenden)\2004\Bildungsstand_2004_nach_Ausl&#228;nder_Altersgruppe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bhuhn\raid\Dokumente%20und%20Einstellungen\Leerhoff\Lokale%20Einstellungen\Temporary%20Internet%20Files\OLKBD2\BBE14%20A4-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fsnas11\users$\G-vie\G-VIE-Daten\Querschnitt\Daten\Koordinierung\AUSKUNFT\Mikrozensus\Formel_(Nicht_versenden)\2004\Bildungsstand_2004_nach_Ausl&#228;nder_Altersgrupp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alt"/>
      <sheetName val="Tab. A1-1A"/>
      <sheetName val="Tab. A1-2A"/>
      <sheetName val="Tab. A1-3A"/>
      <sheetName val="Tab. A1-4A"/>
      <sheetName val="Tab. A1-5A"/>
      <sheetName val="Tab. A1-6web"/>
      <sheetName val="Tab. A1-7web"/>
      <sheetName val="Tab. A1-8web"/>
      <sheetName val="Tab. A1-9we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4-2A"/>
      <sheetName val="A4-3web"/>
      <sheetName val="A4-2 D Familienstand"/>
      <sheetName val="A4-2 D Bildungsstand"/>
      <sheetName val="A4-2 D Kindesalter"/>
      <sheetName val="Erwerbstätigkeit nach..."/>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N3" t="str">
            <v/>
          </cell>
          <cell r="AA3" t="str">
            <v/>
          </cell>
        </row>
        <row r="4">
          <cell r="N4" t="str">
            <v>Ohne all</v>
          </cell>
        </row>
        <row r="5">
          <cell r="N5" t="str">
            <v xml:space="preserve"> </v>
          </cell>
          <cell r="AA5" t="str">
            <v>Ohne</v>
          </cell>
        </row>
        <row r="6">
          <cell r="N6" t="str">
            <v/>
          </cell>
          <cell r="AA6" t="str">
            <v>Angabe</v>
          </cell>
        </row>
        <row r="7">
          <cell r="N7" t="str">
            <v/>
          </cell>
          <cell r="AA7" t="str">
            <v/>
          </cell>
        </row>
        <row r="8">
          <cell r="N8">
            <v>0</v>
          </cell>
          <cell r="AA8">
            <v>0</v>
          </cell>
        </row>
        <row r="9">
          <cell r="N9">
            <v>779</v>
          </cell>
          <cell r="AA9">
            <v>53</v>
          </cell>
        </row>
        <row r="10">
          <cell r="N10">
            <v>533</v>
          </cell>
          <cell r="AA10">
            <v>270</v>
          </cell>
        </row>
        <row r="11">
          <cell r="N11">
            <v>343</v>
          </cell>
          <cell r="AA11">
            <v>308</v>
          </cell>
        </row>
        <row r="12">
          <cell r="N12">
            <v>310</v>
          </cell>
          <cell r="AA12">
            <v>416</v>
          </cell>
        </row>
        <row r="13">
          <cell r="N13">
            <v>488</v>
          </cell>
          <cell r="AA13">
            <v>519</v>
          </cell>
        </row>
        <row r="14">
          <cell r="N14">
            <v>569</v>
          </cell>
          <cell r="AA14">
            <v>532</v>
          </cell>
        </row>
        <row r="15">
          <cell r="N15">
            <v>425</v>
          </cell>
          <cell r="AA15">
            <v>460</v>
          </cell>
        </row>
        <row r="16">
          <cell r="N16">
            <v>311</v>
          </cell>
          <cell r="AA16">
            <v>472</v>
          </cell>
        </row>
        <row r="17">
          <cell r="N17">
            <v>193</v>
          </cell>
          <cell r="AA17">
            <v>376</v>
          </cell>
        </row>
        <row r="18">
          <cell r="N18">
            <v>245</v>
          </cell>
          <cell r="AA18">
            <v>408</v>
          </cell>
        </row>
        <row r="19">
          <cell r="N19">
            <v>285</v>
          </cell>
          <cell r="AA19">
            <v>344</v>
          </cell>
        </row>
        <row r="20">
          <cell r="N20">
            <v>295</v>
          </cell>
          <cell r="AA20">
            <v>206</v>
          </cell>
        </row>
        <row r="21">
          <cell r="N21">
            <v>301</v>
          </cell>
          <cell r="AA21">
            <v>339</v>
          </cell>
        </row>
        <row r="22">
          <cell r="N22">
            <v>5076</v>
          </cell>
          <cell r="AA22">
            <v>4702</v>
          </cell>
        </row>
        <row r="23">
          <cell r="N23">
            <v>0</v>
          </cell>
          <cell r="AA23">
            <v>0</v>
          </cell>
        </row>
        <row r="24">
          <cell r="N24">
            <v>154</v>
          </cell>
          <cell r="AA24">
            <v>1</v>
          </cell>
        </row>
        <row r="25">
          <cell r="N25">
            <v>219</v>
          </cell>
          <cell r="AA25">
            <v>33</v>
          </cell>
        </row>
        <row r="26">
          <cell r="N26">
            <v>307</v>
          </cell>
          <cell r="AA26">
            <v>65</v>
          </cell>
        </row>
        <row r="27">
          <cell r="N27">
            <v>384</v>
          </cell>
          <cell r="AA27">
            <v>61</v>
          </cell>
        </row>
        <row r="28">
          <cell r="N28">
            <v>428</v>
          </cell>
          <cell r="AA28">
            <v>94</v>
          </cell>
        </row>
        <row r="29">
          <cell r="N29">
            <v>368</v>
          </cell>
          <cell r="AA29">
            <v>45</v>
          </cell>
        </row>
        <row r="30">
          <cell r="N30">
            <v>325</v>
          </cell>
          <cell r="AA30">
            <v>43</v>
          </cell>
        </row>
        <row r="31">
          <cell r="N31">
            <v>281</v>
          </cell>
          <cell r="AA31">
            <v>38</v>
          </cell>
        </row>
        <row r="32">
          <cell r="N32">
            <v>376</v>
          </cell>
          <cell r="AA32">
            <v>40</v>
          </cell>
        </row>
        <row r="33">
          <cell r="N33">
            <v>384</v>
          </cell>
          <cell r="AA33">
            <v>24</v>
          </cell>
        </row>
        <row r="34">
          <cell r="N34">
            <v>249</v>
          </cell>
          <cell r="AA34">
            <v>13</v>
          </cell>
        </row>
        <row r="35">
          <cell r="N35">
            <v>117</v>
          </cell>
          <cell r="AA35">
            <v>9</v>
          </cell>
        </row>
        <row r="36">
          <cell r="N36">
            <v>49</v>
          </cell>
          <cell r="AA36">
            <v>3</v>
          </cell>
        </row>
        <row r="37">
          <cell r="N37">
            <v>3642</v>
          </cell>
          <cell r="AA37">
            <v>469</v>
          </cell>
        </row>
        <row r="38">
          <cell r="N38">
            <v>0</v>
          </cell>
          <cell r="AA38">
            <v>0</v>
          </cell>
        </row>
        <row r="39">
          <cell r="N39">
            <v>932</v>
          </cell>
          <cell r="AA39">
            <v>54</v>
          </cell>
        </row>
        <row r="40">
          <cell r="N40">
            <v>751</v>
          </cell>
          <cell r="AA40">
            <v>303</v>
          </cell>
        </row>
        <row r="41">
          <cell r="N41">
            <v>650</v>
          </cell>
          <cell r="AA41">
            <v>373</v>
          </cell>
        </row>
        <row r="42">
          <cell r="N42">
            <v>694</v>
          </cell>
          <cell r="AA42">
            <v>478</v>
          </cell>
        </row>
        <row r="43">
          <cell r="N43">
            <v>917</v>
          </cell>
          <cell r="AA43">
            <v>613</v>
          </cell>
        </row>
        <row r="44">
          <cell r="N44">
            <v>937</v>
          </cell>
          <cell r="AA44">
            <v>576</v>
          </cell>
        </row>
        <row r="45">
          <cell r="N45">
            <v>750</v>
          </cell>
          <cell r="AA45">
            <v>503</v>
          </cell>
        </row>
        <row r="46">
          <cell r="N46">
            <v>592</v>
          </cell>
          <cell r="AA46">
            <v>510</v>
          </cell>
        </row>
        <row r="47">
          <cell r="N47">
            <v>569</v>
          </cell>
          <cell r="AA47">
            <v>416</v>
          </cell>
        </row>
        <row r="48">
          <cell r="N48">
            <v>629</v>
          </cell>
          <cell r="AA48">
            <v>431</v>
          </cell>
        </row>
        <row r="49">
          <cell r="N49">
            <v>534</v>
          </cell>
          <cell r="AA49">
            <v>356</v>
          </cell>
        </row>
        <row r="50">
          <cell r="N50">
            <v>412</v>
          </cell>
          <cell r="AA50">
            <v>215</v>
          </cell>
        </row>
        <row r="51">
          <cell r="N51">
            <v>350</v>
          </cell>
          <cell r="AA51">
            <v>342</v>
          </cell>
        </row>
        <row r="52">
          <cell r="N52">
            <v>8718</v>
          </cell>
          <cell r="AA52">
            <v>5171</v>
          </cell>
        </row>
        <row r="53">
          <cell r="N53">
            <v>0</v>
          </cell>
          <cell r="AA53">
            <v>0</v>
          </cell>
        </row>
        <row r="54">
          <cell r="N54">
            <v>613</v>
          </cell>
          <cell r="AA54">
            <v>64</v>
          </cell>
        </row>
        <row r="55">
          <cell r="N55">
            <v>433</v>
          </cell>
          <cell r="AA55">
            <v>257</v>
          </cell>
        </row>
        <row r="56">
          <cell r="N56">
            <v>259</v>
          </cell>
          <cell r="AA56">
            <v>325</v>
          </cell>
        </row>
        <row r="57">
          <cell r="N57">
            <v>323</v>
          </cell>
          <cell r="AA57">
            <v>378</v>
          </cell>
        </row>
        <row r="58">
          <cell r="N58">
            <v>442</v>
          </cell>
          <cell r="AA58">
            <v>485</v>
          </cell>
        </row>
        <row r="59">
          <cell r="N59">
            <v>479</v>
          </cell>
          <cell r="AA59">
            <v>501</v>
          </cell>
        </row>
        <row r="60">
          <cell r="N60">
            <v>385</v>
          </cell>
          <cell r="AA60">
            <v>479</v>
          </cell>
        </row>
        <row r="61">
          <cell r="N61">
            <v>283</v>
          </cell>
          <cell r="AA61">
            <v>389</v>
          </cell>
        </row>
        <row r="62">
          <cell r="N62">
            <v>184</v>
          </cell>
          <cell r="AA62">
            <v>271</v>
          </cell>
        </row>
        <row r="63">
          <cell r="N63">
            <v>336</v>
          </cell>
          <cell r="AA63">
            <v>313</v>
          </cell>
        </row>
        <row r="64">
          <cell r="N64">
            <v>400</v>
          </cell>
          <cell r="AA64">
            <v>242</v>
          </cell>
        </row>
        <row r="65">
          <cell r="N65">
            <v>549</v>
          </cell>
          <cell r="AA65">
            <v>150</v>
          </cell>
        </row>
        <row r="66">
          <cell r="N66">
            <v>827</v>
          </cell>
          <cell r="AA66">
            <v>337</v>
          </cell>
        </row>
        <row r="67">
          <cell r="N67">
            <v>5516</v>
          </cell>
          <cell r="AA67">
            <v>4190</v>
          </cell>
        </row>
        <row r="68">
          <cell r="N68">
            <v>0</v>
          </cell>
          <cell r="AA68">
            <v>0</v>
          </cell>
        </row>
        <row r="69">
          <cell r="N69">
            <v>124</v>
          </cell>
          <cell r="AA69">
            <v>6</v>
          </cell>
        </row>
        <row r="70">
          <cell r="N70">
            <v>237</v>
          </cell>
          <cell r="AA70">
            <v>27</v>
          </cell>
        </row>
        <row r="71">
          <cell r="N71">
            <v>403</v>
          </cell>
          <cell r="AA71">
            <v>53</v>
          </cell>
        </row>
        <row r="72">
          <cell r="N72">
            <v>535</v>
          </cell>
          <cell r="AA72">
            <v>45</v>
          </cell>
        </row>
        <row r="73">
          <cell r="N73">
            <v>454</v>
          </cell>
          <cell r="AA73">
            <v>44</v>
          </cell>
        </row>
        <row r="74">
          <cell r="N74">
            <v>421</v>
          </cell>
          <cell r="AA74">
            <v>43</v>
          </cell>
        </row>
        <row r="75">
          <cell r="N75">
            <v>410</v>
          </cell>
          <cell r="AA75">
            <v>25</v>
          </cell>
        </row>
        <row r="76">
          <cell r="N76">
            <v>474</v>
          </cell>
          <cell r="AA76">
            <v>30</v>
          </cell>
        </row>
        <row r="77">
          <cell r="N77">
            <v>513</v>
          </cell>
          <cell r="AA77">
            <v>19</v>
          </cell>
        </row>
        <row r="78">
          <cell r="N78">
            <v>340</v>
          </cell>
          <cell r="AA78">
            <v>3</v>
          </cell>
        </row>
        <row r="79">
          <cell r="N79">
            <v>216</v>
          </cell>
          <cell r="AA79">
            <v>14</v>
          </cell>
        </row>
        <row r="80">
          <cell r="N80">
            <v>106</v>
          </cell>
          <cell r="AA80">
            <v>1</v>
          </cell>
        </row>
        <row r="81">
          <cell r="N81">
            <v>72</v>
          </cell>
          <cell r="AA81">
            <v>8</v>
          </cell>
        </row>
        <row r="82">
          <cell r="N82">
            <v>4306</v>
          </cell>
          <cell r="AA82">
            <v>317</v>
          </cell>
        </row>
        <row r="83">
          <cell r="N83">
            <v>0</v>
          </cell>
          <cell r="AA83">
            <v>0</v>
          </cell>
        </row>
        <row r="84">
          <cell r="N84">
            <v>737</v>
          </cell>
          <cell r="AA84">
            <v>71</v>
          </cell>
        </row>
        <row r="85">
          <cell r="N85">
            <v>671</v>
          </cell>
          <cell r="AA85">
            <v>284</v>
          </cell>
        </row>
        <row r="86">
          <cell r="N86">
            <v>663</v>
          </cell>
          <cell r="AA86">
            <v>378</v>
          </cell>
        </row>
        <row r="87">
          <cell r="N87">
            <v>858</v>
          </cell>
          <cell r="AA87">
            <v>423</v>
          </cell>
        </row>
        <row r="88">
          <cell r="N88">
            <v>896</v>
          </cell>
          <cell r="AA88">
            <v>529</v>
          </cell>
        </row>
        <row r="89">
          <cell r="N89">
            <v>900</v>
          </cell>
          <cell r="AA89">
            <v>543</v>
          </cell>
        </row>
        <row r="90">
          <cell r="N90">
            <v>795</v>
          </cell>
          <cell r="AA90">
            <v>504</v>
          </cell>
        </row>
        <row r="91">
          <cell r="N91">
            <v>757</v>
          </cell>
          <cell r="AA91">
            <v>418</v>
          </cell>
        </row>
        <row r="92">
          <cell r="N92">
            <v>697</v>
          </cell>
          <cell r="AA92">
            <v>289</v>
          </cell>
        </row>
        <row r="93">
          <cell r="N93">
            <v>677</v>
          </cell>
          <cell r="AA93">
            <v>316</v>
          </cell>
        </row>
        <row r="94">
          <cell r="N94">
            <v>616</v>
          </cell>
          <cell r="AA94">
            <v>255</v>
          </cell>
        </row>
        <row r="95">
          <cell r="N95">
            <v>655</v>
          </cell>
          <cell r="AA95">
            <v>151</v>
          </cell>
        </row>
        <row r="96">
          <cell r="N96">
            <v>899</v>
          </cell>
          <cell r="AA96">
            <v>345</v>
          </cell>
        </row>
        <row r="97">
          <cell r="N97">
            <v>9822</v>
          </cell>
          <cell r="AA97">
            <v>4507</v>
          </cell>
        </row>
        <row r="98">
          <cell r="N98">
            <v>0</v>
          </cell>
          <cell r="AA98">
            <v>0</v>
          </cell>
        </row>
        <row r="99">
          <cell r="N99">
            <v>1392</v>
          </cell>
          <cell r="AA99">
            <v>117</v>
          </cell>
        </row>
        <row r="100">
          <cell r="N100">
            <v>966</v>
          </cell>
          <cell r="AA100">
            <v>528</v>
          </cell>
        </row>
        <row r="101">
          <cell r="N101">
            <v>602</v>
          </cell>
          <cell r="AA101">
            <v>633</v>
          </cell>
        </row>
        <row r="102">
          <cell r="N102">
            <v>633</v>
          </cell>
          <cell r="AA102">
            <v>795</v>
          </cell>
        </row>
        <row r="103">
          <cell r="N103">
            <v>930</v>
          </cell>
          <cell r="AA103">
            <v>1004</v>
          </cell>
        </row>
        <row r="104">
          <cell r="N104">
            <v>1048</v>
          </cell>
          <cell r="AA104">
            <v>1032</v>
          </cell>
        </row>
        <row r="105">
          <cell r="N105">
            <v>810</v>
          </cell>
          <cell r="AA105">
            <v>939</v>
          </cell>
        </row>
        <row r="106">
          <cell r="N106">
            <v>594</v>
          </cell>
          <cell r="AA106">
            <v>861</v>
          </cell>
        </row>
        <row r="107">
          <cell r="N107">
            <v>377</v>
          </cell>
          <cell r="AA107">
            <v>647</v>
          </cell>
        </row>
        <row r="108">
          <cell r="N108">
            <v>581</v>
          </cell>
          <cell r="AA108">
            <v>720</v>
          </cell>
        </row>
        <row r="109">
          <cell r="N109">
            <v>685</v>
          </cell>
          <cell r="AA109">
            <v>586</v>
          </cell>
        </row>
        <row r="110">
          <cell r="N110">
            <v>844</v>
          </cell>
          <cell r="AA110">
            <v>356</v>
          </cell>
        </row>
        <row r="111">
          <cell r="N111">
            <v>1128</v>
          </cell>
          <cell r="AA111">
            <v>676</v>
          </cell>
        </row>
        <row r="112">
          <cell r="N112">
            <v>10592</v>
          </cell>
          <cell r="AA112">
            <v>8892</v>
          </cell>
        </row>
        <row r="113">
          <cell r="N113">
            <v>0</v>
          </cell>
          <cell r="AA113">
            <v>0</v>
          </cell>
        </row>
        <row r="114">
          <cell r="N114">
            <v>277</v>
          </cell>
          <cell r="AA114">
            <v>8</v>
          </cell>
        </row>
        <row r="115">
          <cell r="N115">
            <v>456</v>
          </cell>
          <cell r="AA115">
            <v>60</v>
          </cell>
        </row>
        <row r="116">
          <cell r="N116">
            <v>711</v>
          </cell>
          <cell r="AA116">
            <v>118</v>
          </cell>
        </row>
        <row r="117">
          <cell r="N117">
            <v>919</v>
          </cell>
          <cell r="AA117">
            <v>107</v>
          </cell>
        </row>
        <row r="118">
          <cell r="N118">
            <v>883</v>
          </cell>
          <cell r="AA118">
            <v>138</v>
          </cell>
        </row>
        <row r="119">
          <cell r="N119">
            <v>789</v>
          </cell>
          <cell r="AA119">
            <v>87</v>
          </cell>
        </row>
        <row r="120">
          <cell r="N120">
            <v>735</v>
          </cell>
          <cell r="AA120">
            <v>68</v>
          </cell>
        </row>
        <row r="121">
          <cell r="N121">
            <v>754</v>
          </cell>
          <cell r="AA121">
            <v>68</v>
          </cell>
        </row>
        <row r="122">
          <cell r="N122">
            <v>889</v>
          </cell>
          <cell r="AA122">
            <v>58</v>
          </cell>
        </row>
        <row r="123">
          <cell r="N123">
            <v>725</v>
          </cell>
          <cell r="AA123">
            <v>27</v>
          </cell>
        </row>
        <row r="124">
          <cell r="N124">
            <v>465</v>
          </cell>
          <cell r="AA124">
            <v>26</v>
          </cell>
        </row>
        <row r="125">
          <cell r="N125">
            <v>223</v>
          </cell>
          <cell r="AA125">
            <v>10</v>
          </cell>
        </row>
        <row r="126">
          <cell r="N126">
            <v>121</v>
          </cell>
          <cell r="AA126">
            <v>11</v>
          </cell>
        </row>
        <row r="127">
          <cell r="N127">
            <v>7948</v>
          </cell>
          <cell r="AA127">
            <v>786</v>
          </cell>
        </row>
        <row r="128">
          <cell r="N128">
            <v>0</v>
          </cell>
          <cell r="AA128">
            <v>0</v>
          </cell>
        </row>
        <row r="129">
          <cell r="N129">
            <v>1669</v>
          </cell>
          <cell r="AA129">
            <v>125</v>
          </cell>
        </row>
        <row r="130">
          <cell r="N130">
            <v>1422</v>
          </cell>
          <cell r="AA130">
            <v>587</v>
          </cell>
        </row>
        <row r="131">
          <cell r="N131">
            <v>1313</v>
          </cell>
          <cell r="AA131">
            <v>751</v>
          </cell>
        </row>
        <row r="132">
          <cell r="N132">
            <v>1552</v>
          </cell>
          <cell r="AA132">
            <v>901</v>
          </cell>
        </row>
        <row r="133">
          <cell r="N133">
            <v>1813</v>
          </cell>
          <cell r="AA133">
            <v>1142</v>
          </cell>
        </row>
        <row r="134">
          <cell r="N134">
            <v>1837</v>
          </cell>
          <cell r="AA134">
            <v>1120</v>
          </cell>
        </row>
        <row r="135">
          <cell r="N135">
            <v>1545</v>
          </cell>
          <cell r="AA135">
            <v>1007</v>
          </cell>
        </row>
        <row r="136">
          <cell r="N136">
            <v>1349</v>
          </cell>
          <cell r="AA136">
            <v>929</v>
          </cell>
        </row>
        <row r="137">
          <cell r="N137">
            <v>1267</v>
          </cell>
          <cell r="AA137">
            <v>705</v>
          </cell>
        </row>
        <row r="138">
          <cell r="N138">
            <v>1306</v>
          </cell>
          <cell r="AA138">
            <v>747</v>
          </cell>
        </row>
        <row r="139">
          <cell r="N139">
            <v>1150</v>
          </cell>
          <cell r="AA139">
            <v>612</v>
          </cell>
        </row>
        <row r="140">
          <cell r="N140">
            <v>1067</v>
          </cell>
          <cell r="AA140">
            <v>366</v>
          </cell>
        </row>
        <row r="141">
          <cell r="N141">
            <v>1249</v>
          </cell>
          <cell r="AA141">
            <v>686</v>
          </cell>
        </row>
        <row r="142">
          <cell r="N142">
            <v>18539</v>
          </cell>
          <cell r="AA142">
            <v>9678</v>
          </cell>
        </row>
      </sheetData>
      <sheetData sheetId="2" refreshError="1"/>
      <sheetData sheetId="3" refreshError="1"/>
    </sheetDataSet>
  </externalBook>
</externalLink>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H30"/>
  <sheetViews>
    <sheetView tabSelected="1" workbookViewId="0">
      <selection activeCell="A2" sqref="A2"/>
    </sheetView>
  </sheetViews>
  <sheetFormatPr baseColWidth="10" defaultColWidth="10.88671875" defaultRowHeight="15"/>
  <cols>
    <col min="1" max="16384" width="10.88671875" style="93"/>
  </cols>
  <sheetData>
    <row r="1" spans="1:8" ht="15.75">
      <c r="A1" s="91"/>
      <c r="B1" s="92"/>
      <c r="C1" s="92"/>
      <c r="D1" s="92"/>
      <c r="E1" s="92"/>
      <c r="F1" s="92"/>
      <c r="G1" s="92"/>
      <c r="H1" s="92"/>
    </row>
    <row r="2" spans="1:8" ht="15.75">
      <c r="A2" s="91" t="s">
        <v>34</v>
      </c>
      <c r="B2" s="94"/>
      <c r="C2" s="92"/>
      <c r="D2" s="92"/>
      <c r="E2" s="92"/>
      <c r="F2" s="92"/>
      <c r="G2" s="92"/>
      <c r="H2" s="95"/>
    </row>
    <row r="3" spans="1:8" ht="15.75">
      <c r="A3" s="91"/>
      <c r="B3" s="92"/>
      <c r="C3" s="92"/>
      <c r="D3" s="92"/>
      <c r="E3" s="92"/>
      <c r="F3" s="92"/>
      <c r="G3" s="92"/>
      <c r="H3" s="92"/>
    </row>
    <row r="4" spans="1:8">
      <c r="A4" s="96" t="s">
        <v>35</v>
      </c>
      <c r="B4" s="92"/>
      <c r="C4" s="92"/>
      <c r="D4" s="92"/>
      <c r="E4" s="92"/>
      <c r="F4" s="92"/>
      <c r="G4" s="92"/>
      <c r="H4" s="95"/>
    </row>
    <row r="5" spans="1:8">
      <c r="A5" s="96"/>
      <c r="B5" s="92"/>
      <c r="C5" s="92"/>
      <c r="D5" s="92"/>
      <c r="E5" s="92"/>
      <c r="F5" s="92"/>
      <c r="G5" s="92"/>
      <c r="H5" s="92"/>
    </row>
    <row r="6" spans="1:8" ht="15" customHeight="1">
      <c r="A6" s="117" t="s">
        <v>53</v>
      </c>
      <c r="B6" s="117"/>
      <c r="C6" s="117"/>
      <c r="D6" s="117"/>
      <c r="E6" s="117"/>
      <c r="F6" s="117"/>
      <c r="G6" s="117"/>
      <c r="H6" s="117"/>
    </row>
    <row r="7" spans="1:8" ht="15" customHeight="1">
      <c r="A7" s="117" t="s">
        <v>51</v>
      </c>
      <c r="B7" s="117"/>
      <c r="C7" s="117"/>
      <c r="D7" s="117"/>
      <c r="E7" s="117"/>
      <c r="F7" s="117"/>
      <c r="G7" s="117"/>
      <c r="H7" s="117"/>
    </row>
    <row r="8" spans="1:8" ht="15" customHeight="1">
      <c r="A8" s="117" t="s">
        <v>52</v>
      </c>
      <c r="B8" s="117"/>
      <c r="C8" s="117"/>
      <c r="D8" s="117"/>
      <c r="E8" s="117"/>
      <c r="F8" s="117"/>
      <c r="G8" s="117"/>
      <c r="H8" s="117"/>
    </row>
    <row r="9" spans="1:8" ht="15" customHeight="1">
      <c r="A9" s="97"/>
      <c r="B9" s="98"/>
      <c r="C9" s="98"/>
      <c r="D9" s="98"/>
      <c r="E9" s="98"/>
      <c r="F9" s="98"/>
      <c r="G9" s="98"/>
      <c r="H9" s="99"/>
    </row>
    <row r="10" spans="1:8">
      <c r="A10" s="92"/>
      <c r="B10" s="92"/>
      <c r="C10" s="92"/>
      <c r="D10" s="92"/>
      <c r="E10" s="92"/>
      <c r="F10" s="92"/>
      <c r="G10" s="92"/>
      <c r="H10" s="92"/>
    </row>
    <row r="11" spans="1:8">
      <c r="A11" s="100" t="s">
        <v>36</v>
      </c>
      <c r="B11" s="101"/>
      <c r="C11" s="101"/>
      <c r="D11" s="101"/>
      <c r="E11" s="101"/>
      <c r="F11" s="101"/>
      <c r="G11" s="101"/>
      <c r="H11" s="92"/>
    </row>
    <row r="12" spans="1:8">
      <c r="A12" s="100"/>
      <c r="B12" s="101"/>
      <c r="C12" s="101"/>
      <c r="D12" s="101"/>
      <c r="E12" s="101"/>
      <c r="F12" s="101"/>
      <c r="G12" s="101"/>
      <c r="H12" s="92"/>
    </row>
    <row r="13" spans="1:8">
      <c r="A13" s="102" t="s">
        <v>37</v>
      </c>
      <c r="B13" s="116" t="s">
        <v>38</v>
      </c>
      <c r="C13" s="116"/>
      <c r="D13" s="116"/>
      <c r="E13" s="116"/>
      <c r="F13" s="116"/>
      <c r="G13" s="116"/>
      <c r="H13" s="92"/>
    </row>
    <row r="14" spans="1:8">
      <c r="A14" s="103">
        <v>0</v>
      </c>
      <c r="B14" s="116" t="s">
        <v>39</v>
      </c>
      <c r="C14" s="116"/>
      <c r="D14" s="116"/>
      <c r="E14" s="116"/>
      <c r="F14" s="116"/>
      <c r="G14" s="116"/>
      <c r="H14" s="92"/>
    </row>
    <row r="15" spans="1:8">
      <c r="A15" s="102" t="s">
        <v>40</v>
      </c>
      <c r="B15" s="116" t="s">
        <v>41</v>
      </c>
      <c r="C15" s="116"/>
      <c r="D15" s="116"/>
      <c r="E15" s="116"/>
      <c r="F15" s="116"/>
      <c r="G15" s="116"/>
      <c r="H15" s="92"/>
    </row>
    <row r="16" spans="1:8">
      <c r="A16" s="104" t="s">
        <v>42</v>
      </c>
      <c r="B16" s="116" t="s">
        <v>43</v>
      </c>
      <c r="C16" s="116"/>
      <c r="D16" s="116"/>
      <c r="E16" s="116"/>
      <c r="F16" s="116"/>
      <c r="G16" s="116"/>
      <c r="H16" s="92"/>
    </row>
    <row r="17" spans="1:8">
      <c r="A17" s="105" t="s">
        <v>44</v>
      </c>
      <c r="B17" s="116" t="s">
        <v>45</v>
      </c>
      <c r="C17" s="116"/>
      <c r="D17" s="116"/>
      <c r="E17" s="116"/>
      <c r="F17" s="116"/>
      <c r="G17" s="116"/>
      <c r="H17" s="92"/>
    </row>
    <row r="18" spans="1:8">
      <c r="A18" s="104" t="s">
        <v>23</v>
      </c>
      <c r="B18" s="116" t="s">
        <v>46</v>
      </c>
      <c r="C18" s="116"/>
      <c r="D18" s="116"/>
      <c r="E18" s="116"/>
      <c r="F18" s="116"/>
      <c r="G18" s="116"/>
      <c r="H18" s="92"/>
    </row>
    <row r="19" spans="1:8">
      <c r="A19" s="104" t="s">
        <v>47</v>
      </c>
      <c r="B19" s="116" t="s">
        <v>48</v>
      </c>
      <c r="C19" s="116"/>
      <c r="D19" s="116"/>
      <c r="E19" s="116"/>
      <c r="F19" s="116"/>
      <c r="G19" s="116"/>
      <c r="H19" s="92"/>
    </row>
    <row r="20" spans="1:8">
      <c r="A20" s="106"/>
      <c r="B20" s="107"/>
      <c r="C20" s="107"/>
      <c r="D20" s="101"/>
      <c r="E20" s="101"/>
      <c r="F20" s="101"/>
      <c r="G20" s="101"/>
      <c r="H20" s="92"/>
    </row>
    <row r="21" spans="1:8">
      <c r="A21" s="114" t="s">
        <v>49</v>
      </c>
      <c r="B21" s="114"/>
      <c r="C21" s="114"/>
      <c r="D21" s="114"/>
      <c r="E21" s="114"/>
      <c r="F21" s="114"/>
      <c r="G21" s="101"/>
      <c r="H21" s="92"/>
    </row>
    <row r="22" spans="1:8">
      <c r="A22" s="101"/>
      <c r="B22" s="101"/>
      <c r="C22" s="101"/>
      <c r="D22" s="101"/>
      <c r="E22" s="101"/>
      <c r="F22" s="101"/>
      <c r="G22" s="101"/>
      <c r="H22" s="92"/>
    </row>
    <row r="23" spans="1:8">
      <c r="A23" s="115" t="s">
        <v>50</v>
      </c>
      <c r="B23" s="115"/>
      <c r="C23" s="115"/>
      <c r="D23" s="115"/>
      <c r="E23" s="115"/>
      <c r="F23" s="115"/>
      <c r="G23" s="115"/>
      <c r="H23" s="115"/>
    </row>
    <row r="24" spans="1:8" ht="26.45" customHeight="1">
      <c r="A24" s="115"/>
      <c r="B24" s="115"/>
      <c r="C24" s="115"/>
      <c r="D24" s="115"/>
      <c r="E24" s="115"/>
      <c r="F24" s="115"/>
      <c r="G24" s="115"/>
      <c r="H24" s="115"/>
    </row>
    <row r="25" spans="1:8" ht="25.15" customHeight="1">
      <c r="A25" s="92"/>
      <c r="B25" s="92"/>
      <c r="C25" s="92"/>
      <c r="D25" s="92"/>
      <c r="E25" s="92"/>
      <c r="F25" s="92"/>
      <c r="G25" s="92"/>
      <c r="H25" s="92"/>
    </row>
    <row r="26" spans="1:8">
      <c r="A26" s="92"/>
      <c r="B26" s="92"/>
      <c r="C26" s="92"/>
      <c r="D26" s="92"/>
      <c r="E26" s="92"/>
      <c r="F26" s="92"/>
      <c r="G26" s="92"/>
      <c r="H26" s="92"/>
    </row>
    <row r="27" spans="1:8">
      <c r="A27" s="92"/>
      <c r="B27" s="92"/>
      <c r="C27" s="92"/>
      <c r="D27" s="92"/>
      <c r="E27" s="92"/>
      <c r="F27" s="92"/>
      <c r="G27" s="92"/>
      <c r="H27" s="92"/>
    </row>
    <row r="28" spans="1:8">
      <c r="A28" s="92"/>
      <c r="B28" s="92"/>
      <c r="C28" s="92"/>
      <c r="D28" s="92"/>
      <c r="E28" s="92"/>
      <c r="F28" s="92"/>
      <c r="G28" s="92"/>
      <c r="H28" s="92"/>
    </row>
    <row r="29" spans="1:8">
      <c r="A29" s="92"/>
      <c r="B29" s="92"/>
      <c r="C29" s="92"/>
      <c r="D29" s="92"/>
      <c r="E29" s="92"/>
      <c r="F29" s="92"/>
      <c r="G29" s="92"/>
      <c r="H29" s="92"/>
    </row>
    <row r="30" spans="1:8">
      <c r="A30" s="92"/>
      <c r="B30" s="92"/>
      <c r="C30" s="92"/>
      <c r="D30" s="92"/>
      <c r="E30" s="92"/>
      <c r="F30" s="92"/>
      <c r="G30" s="92"/>
      <c r="H30" s="92"/>
    </row>
  </sheetData>
  <mergeCells count="12">
    <mergeCell ref="A6:H6"/>
    <mergeCell ref="A7:H7"/>
    <mergeCell ref="A8:H8"/>
    <mergeCell ref="B13:G13"/>
    <mergeCell ref="A21:F21"/>
    <mergeCell ref="A23:H24"/>
    <mergeCell ref="B14:G14"/>
    <mergeCell ref="B15:G15"/>
    <mergeCell ref="B16:G16"/>
    <mergeCell ref="B17:G17"/>
    <mergeCell ref="B18:G18"/>
    <mergeCell ref="B19:G19"/>
  </mergeCells>
  <hyperlinks>
    <hyperlink ref="A6" location="'Tab. A1-1A'!A1" display="Tab. A1-1A: Bevölkerung nach Migrationsstatus und Herkunftsregion* 2010"/>
    <hyperlink ref="A7" location="'Tab. A1-3A'!A1" display="Tab. A1-3A: Bildungsstand von Frauen zwischen 15 und 55 Jahren nach Alter und Mutterschaft 2008"/>
    <hyperlink ref="A8" location="'Tab. A1-4A'!A1" display="Tab. A1-4A: Erwerbstätige Bevölkerung 2000 und 2010 nach Alter und Geschlecht"/>
    <hyperlink ref="A7:H7" location="'Tab. A1-2A'!A1" display="Tab. A1-2A: Geburten und zusammengefasste Geburtenziffer nach Staatsangehörigkeit der Mutter 1991 bis 2012"/>
    <hyperlink ref="A8:H8" location="'Tab. A1-3A'!A1" display="Tab. A1-3A: Anzahl geborener Kinder nach Migrationserfahrung der Frau 2012 (in %)"/>
    <hyperlink ref="A6:H6" location="'Tab. A1-1A'!A1" display="Tab. A1-1A: Geburtenentwicklung von 1980 bis 2012 nach Ländergruppen und Ergebnisse der Vorausberechnung bis 2035*"/>
  </hyperlink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enableFormatConditionsCalculation="0">
    <pageSetUpPr fitToPage="1"/>
  </sheetPr>
  <dimension ref="A1:G68"/>
  <sheetViews>
    <sheetView zoomScaleNormal="100" workbookViewId="0">
      <selection sqref="A1:B1"/>
    </sheetView>
  </sheetViews>
  <sheetFormatPr baseColWidth="10" defaultColWidth="8.88671875" defaultRowHeight="12.75"/>
  <cols>
    <col min="1" max="1" width="8.88671875" style="1" customWidth="1"/>
    <col min="2" max="2" width="9" style="1" customWidth="1"/>
    <col min="3" max="3" width="11.33203125" style="1" customWidth="1"/>
    <col min="4" max="4" width="10.44140625" style="1" customWidth="1"/>
    <col min="5" max="5" width="12.44140625" style="1" customWidth="1"/>
    <col min="6" max="16384" width="8.88671875" style="1"/>
  </cols>
  <sheetData>
    <row r="1" spans="1:5" ht="25.5" customHeight="1">
      <c r="A1" s="127" t="s">
        <v>8</v>
      </c>
      <c r="B1" s="127"/>
    </row>
    <row r="2" spans="1:5" ht="31.15" customHeight="1">
      <c r="A2" s="128" t="s">
        <v>17</v>
      </c>
      <c r="B2" s="128"/>
      <c r="C2" s="128"/>
      <c r="D2" s="128"/>
      <c r="E2" s="128"/>
    </row>
    <row r="3" spans="1:5">
      <c r="A3" s="122" t="s">
        <v>1</v>
      </c>
      <c r="B3" s="118" t="s">
        <v>2</v>
      </c>
      <c r="C3" s="118"/>
      <c r="D3" s="118"/>
      <c r="E3" s="131" t="s">
        <v>29</v>
      </c>
    </row>
    <row r="4" spans="1:5">
      <c r="A4" s="123"/>
      <c r="B4" s="118" t="s">
        <v>0</v>
      </c>
      <c r="C4" s="120" t="s">
        <v>18</v>
      </c>
      <c r="D4" s="121"/>
      <c r="E4" s="131"/>
    </row>
    <row r="5" spans="1:5">
      <c r="A5" s="123"/>
      <c r="B5" s="119"/>
      <c r="C5" s="28" t="s">
        <v>4</v>
      </c>
      <c r="D5" s="27" t="s">
        <v>5</v>
      </c>
      <c r="E5" s="131"/>
    </row>
    <row r="6" spans="1:5">
      <c r="A6" s="124"/>
      <c r="B6" s="125" t="s">
        <v>9</v>
      </c>
      <c r="C6" s="126"/>
      <c r="D6" s="126"/>
      <c r="E6" s="126"/>
    </row>
    <row r="7" spans="1:5">
      <c r="A7" s="8">
        <v>1980</v>
      </c>
      <c r="B7" s="7">
        <v>865789</v>
      </c>
      <c r="C7" s="48">
        <v>620657</v>
      </c>
      <c r="D7" s="40">
        <v>245132</v>
      </c>
      <c r="E7" s="31" t="s">
        <v>3</v>
      </c>
    </row>
    <row r="8" spans="1:5">
      <c r="A8" s="11">
        <v>1981</v>
      </c>
      <c r="B8" s="12">
        <v>862100</v>
      </c>
      <c r="C8" s="49">
        <v>624557</v>
      </c>
      <c r="D8" s="41">
        <v>237543</v>
      </c>
      <c r="E8" s="14" t="s">
        <v>3</v>
      </c>
    </row>
    <row r="9" spans="1:5">
      <c r="A9" s="9">
        <v>1982</v>
      </c>
      <c r="B9" s="3">
        <v>861275</v>
      </c>
      <c r="C9" s="50">
        <v>621173</v>
      </c>
      <c r="D9" s="42">
        <v>240102</v>
      </c>
      <c r="E9" s="32" t="s">
        <v>3</v>
      </c>
    </row>
    <row r="10" spans="1:5">
      <c r="A10" s="11">
        <v>1983</v>
      </c>
      <c r="B10" s="12">
        <v>827933</v>
      </c>
      <c r="C10" s="49">
        <v>594177</v>
      </c>
      <c r="D10" s="41">
        <v>233756</v>
      </c>
      <c r="E10" s="14" t="s">
        <v>3</v>
      </c>
    </row>
    <row r="11" spans="1:5">
      <c r="A11" s="9">
        <v>1984</v>
      </c>
      <c r="B11" s="3">
        <v>812292</v>
      </c>
      <c r="C11" s="50">
        <v>584157</v>
      </c>
      <c r="D11" s="42">
        <v>228135</v>
      </c>
      <c r="E11" s="32" t="s">
        <v>3</v>
      </c>
    </row>
    <row r="12" spans="1:5">
      <c r="A12" s="11">
        <v>1985</v>
      </c>
      <c r="B12" s="12">
        <v>813803</v>
      </c>
      <c r="C12" s="49">
        <v>586155</v>
      </c>
      <c r="D12" s="41">
        <v>227648</v>
      </c>
      <c r="E12" s="14" t="s">
        <v>3</v>
      </c>
    </row>
    <row r="13" spans="1:5">
      <c r="A13" s="9">
        <v>1986</v>
      </c>
      <c r="B13" s="3">
        <v>848232</v>
      </c>
      <c r="C13" s="50">
        <v>625963</v>
      </c>
      <c r="D13" s="42">
        <v>222269</v>
      </c>
      <c r="E13" s="32" t="s">
        <v>3</v>
      </c>
    </row>
    <row r="14" spans="1:5">
      <c r="A14" s="11">
        <v>1987</v>
      </c>
      <c r="B14" s="12">
        <v>867969</v>
      </c>
      <c r="C14" s="49">
        <v>642010</v>
      </c>
      <c r="D14" s="41">
        <v>225959</v>
      </c>
      <c r="E14" s="14" t="s">
        <v>3</v>
      </c>
    </row>
    <row r="15" spans="1:5">
      <c r="A15" s="9">
        <v>1988</v>
      </c>
      <c r="B15" s="3">
        <v>892993</v>
      </c>
      <c r="C15" s="50">
        <v>677259</v>
      </c>
      <c r="D15" s="42">
        <v>215734</v>
      </c>
      <c r="E15" s="32" t="s">
        <v>3</v>
      </c>
    </row>
    <row r="16" spans="1:5">
      <c r="A16" s="11">
        <v>1989</v>
      </c>
      <c r="B16" s="12">
        <v>880459</v>
      </c>
      <c r="C16" s="49">
        <v>681537</v>
      </c>
      <c r="D16" s="41">
        <v>198922</v>
      </c>
      <c r="E16" s="14" t="s">
        <v>3</v>
      </c>
    </row>
    <row r="17" spans="1:7">
      <c r="A17" s="9">
        <v>1990</v>
      </c>
      <c r="B17" s="3">
        <v>905675</v>
      </c>
      <c r="C17" s="50">
        <v>727199</v>
      </c>
      <c r="D17" s="42">
        <v>178476</v>
      </c>
      <c r="E17" s="33">
        <v>1.4540999999999999</v>
      </c>
      <c r="F17" s="2"/>
      <c r="G17" s="2"/>
    </row>
    <row r="18" spans="1:7">
      <c r="A18" s="11">
        <v>1991</v>
      </c>
      <c r="B18" s="12">
        <v>830019</v>
      </c>
      <c r="C18" s="49">
        <v>722250</v>
      </c>
      <c r="D18" s="41">
        <v>107769</v>
      </c>
      <c r="E18" s="34">
        <v>1.3319000000000001</v>
      </c>
      <c r="F18" s="2"/>
      <c r="G18" s="2"/>
    </row>
    <row r="19" spans="1:7">
      <c r="A19" s="9">
        <v>1992</v>
      </c>
      <c r="B19" s="3">
        <v>809114</v>
      </c>
      <c r="C19" s="50">
        <v>720794</v>
      </c>
      <c r="D19" s="42">
        <v>88320</v>
      </c>
      <c r="E19" s="33">
        <v>1.2924</v>
      </c>
      <c r="F19" s="2"/>
      <c r="G19" s="2"/>
    </row>
    <row r="20" spans="1:7">
      <c r="A20" s="11">
        <v>1993</v>
      </c>
      <c r="B20" s="12">
        <v>798447</v>
      </c>
      <c r="C20" s="49">
        <v>717915</v>
      </c>
      <c r="D20" s="41">
        <v>80532</v>
      </c>
      <c r="E20" s="34">
        <v>1.2782</v>
      </c>
      <c r="F20" s="2"/>
      <c r="G20" s="2"/>
    </row>
    <row r="21" spans="1:7">
      <c r="A21" s="9">
        <v>1994</v>
      </c>
      <c r="B21" s="4">
        <v>769603</v>
      </c>
      <c r="C21" s="51">
        <v>690905</v>
      </c>
      <c r="D21" s="43">
        <v>78698</v>
      </c>
      <c r="E21" s="35">
        <v>1.2424999999999999</v>
      </c>
      <c r="F21" s="2"/>
      <c r="G21" s="2"/>
    </row>
    <row r="22" spans="1:7">
      <c r="A22" s="11">
        <v>1995</v>
      </c>
      <c r="B22" s="12">
        <v>765221</v>
      </c>
      <c r="C22" s="49">
        <v>681374</v>
      </c>
      <c r="D22" s="41">
        <v>83847</v>
      </c>
      <c r="E22" s="34">
        <v>1.2489000000000001</v>
      </c>
      <c r="F22" s="2"/>
      <c r="G22" s="2"/>
    </row>
    <row r="23" spans="1:7">
      <c r="A23" s="9">
        <v>1996</v>
      </c>
      <c r="B23" s="3">
        <v>796013</v>
      </c>
      <c r="C23" s="50">
        <v>702688</v>
      </c>
      <c r="D23" s="42">
        <v>93325</v>
      </c>
      <c r="E23" s="33">
        <v>1.3155999999999999</v>
      </c>
      <c r="F23" s="2"/>
      <c r="G23" s="2"/>
    </row>
    <row r="24" spans="1:7">
      <c r="A24" s="11">
        <v>1997</v>
      </c>
      <c r="B24" s="12">
        <v>812173</v>
      </c>
      <c r="C24" s="49">
        <v>711915</v>
      </c>
      <c r="D24" s="41">
        <v>100258</v>
      </c>
      <c r="E24" s="34">
        <v>1.369</v>
      </c>
      <c r="F24" s="2"/>
      <c r="G24" s="2"/>
    </row>
    <row r="25" spans="1:7">
      <c r="A25" s="9">
        <v>1998</v>
      </c>
      <c r="B25" s="3">
        <v>785034</v>
      </c>
      <c r="C25" s="50">
        <v>682172</v>
      </c>
      <c r="D25" s="42">
        <v>102862</v>
      </c>
      <c r="E25" s="33">
        <v>1.3552999999999999</v>
      </c>
      <c r="F25" s="2"/>
      <c r="G25" s="2"/>
    </row>
    <row r="26" spans="1:7">
      <c r="A26" s="11">
        <v>1999</v>
      </c>
      <c r="B26" s="12">
        <v>770744</v>
      </c>
      <c r="C26" s="49">
        <v>664018</v>
      </c>
      <c r="D26" s="41">
        <v>106726</v>
      </c>
      <c r="E26" s="34">
        <v>1.3609</v>
      </c>
      <c r="F26" s="2"/>
      <c r="G26" s="2"/>
    </row>
    <row r="27" spans="1:7">
      <c r="A27" s="9">
        <v>2000</v>
      </c>
      <c r="B27" s="3">
        <v>766999</v>
      </c>
      <c r="C27" s="50">
        <v>655732</v>
      </c>
      <c r="D27" s="42">
        <v>111267</v>
      </c>
      <c r="E27" s="33">
        <v>1.3785000000000001</v>
      </c>
      <c r="F27" s="2"/>
      <c r="G27" s="2"/>
    </row>
    <row r="28" spans="1:7">
      <c r="A28" s="11">
        <v>2001</v>
      </c>
      <c r="B28" s="12">
        <v>734475</v>
      </c>
      <c r="C28" s="49">
        <v>607824</v>
      </c>
      <c r="D28" s="41">
        <v>98027</v>
      </c>
      <c r="E28" s="34">
        <v>1.3487</v>
      </c>
      <c r="F28" s="2"/>
      <c r="G28" s="2"/>
    </row>
    <row r="29" spans="1:7">
      <c r="A29" s="9">
        <v>2002</v>
      </c>
      <c r="B29" s="3">
        <v>719250</v>
      </c>
      <c r="C29" s="50">
        <v>594099</v>
      </c>
      <c r="D29" s="42">
        <v>96350</v>
      </c>
      <c r="E29" s="33">
        <v>1.3414000000000001</v>
      </c>
      <c r="F29" s="2"/>
      <c r="G29" s="2"/>
    </row>
    <row r="30" spans="1:7">
      <c r="A30" s="11">
        <v>2003</v>
      </c>
      <c r="B30" s="12">
        <v>706721</v>
      </c>
      <c r="C30" s="49">
        <v>581367</v>
      </c>
      <c r="D30" s="41">
        <v>96631</v>
      </c>
      <c r="E30" s="34">
        <v>1.3401690000000002</v>
      </c>
      <c r="F30" s="2"/>
      <c r="G30" s="2"/>
    </row>
    <row r="31" spans="1:7">
      <c r="A31" s="9">
        <v>2004</v>
      </c>
      <c r="B31" s="3">
        <v>705622</v>
      </c>
      <c r="C31" s="50">
        <v>577292</v>
      </c>
      <c r="D31" s="42">
        <v>98884</v>
      </c>
      <c r="E31" s="33">
        <v>1.3551</v>
      </c>
      <c r="F31" s="2"/>
      <c r="G31" s="2"/>
    </row>
    <row r="32" spans="1:7">
      <c r="A32" s="11">
        <v>2005</v>
      </c>
      <c r="B32" s="12">
        <v>685795</v>
      </c>
      <c r="C32" s="49">
        <v>560092</v>
      </c>
      <c r="D32" s="41">
        <v>96727</v>
      </c>
      <c r="E32" s="34">
        <v>1.3399942576569237</v>
      </c>
      <c r="F32" s="2"/>
      <c r="G32" s="2"/>
    </row>
    <row r="33" spans="1:7">
      <c r="A33" s="9">
        <v>2006</v>
      </c>
      <c r="B33" s="3">
        <v>672724</v>
      </c>
      <c r="C33" s="50">
        <v>546691</v>
      </c>
      <c r="D33" s="42">
        <v>96406</v>
      </c>
      <c r="E33" s="33">
        <v>1.3310999999999999</v>
      </c>
      <c r="F33" s="2"/>
      <c r="G33" s="2"/>
    </row>
    <row r="34" spans="1:7">
      <c r="A34" s="11">
        <v>2007</v>
      </c>
      <c r="B34" s="12">
        <v>684862</v>
      </c>
      <c r="C34" s="49">
        <v>553892</v>
      </c>
      <c r="D34" s="41">
        <v>99796</v>
      </c>
      <c r="E34" s="34">
        <v>1.3702000000000001</v>
      </c>
      <c r="F34" s="2"/>
      <c r="G34" s="2"/>
    </row>
    <row r="35" spans="1:7">
      <c r="A35" s="9">
        <v>2008</v>
      </c>
      <c r="B35" s="3">
        <v>682514</v>
      </c>
      <c r="C35" s="50">
        <v>549232</v>
      </c>
      <c r="D35" s="42">
        <v>101346</v>
      </c>
      <c r="E35" s="33">
        <v>1.3757999999999999</v>
      </c>
      <c r="F35" s="2"/>
      <c r="G35" s="2"/>
    </row>
    <row r="36" spans="1:7" ht="13.5" customHeight="1">
      <c r="A36" s="11">
        <v>2009</v>
      </c>
      <c r="B36" s="13">
        <v>665126</v>
      </c>
      <c r="C36" s="49">
        <v>533380</v>
      </c>
      <c r="D36" s="41">
        <v>99642</v>
      </c>
      <c r="E36" s="34">
        <v>1.3580000000000001</v>
      </c>
    </row>
    <row r="37" spans="1:7" ht="11.25" customHeight="1">
      <c r="A37" s="9">
        <v>2010</v>
      </c>
      <c r="B37" s="6">
        <v>677947</v>
      </c>
      <c r="C37" s="52">
        <v>542345</v>
      </c>
      <c r="D37" s="44">
        <v>102209</v>
      </c>
      <c r="E37" s="36">
        <v>1.393</v>
      </c>
    </row>
    <row r="38" spans="1:7" ht="12" customHeight="1">
      <c r="A38" s="11">
        <v>2011</v>
      </c>
      <c r="B38" s="13">
        <v>662685</v>
      </c>
      <c r="C38" s="49">
        <v>530360</v>
      </c>
      <c r="D38" s="41">
        <v>99250</v>
      </c>
      <c r="E38" s="34">
        <v>1.3640000000000001</v>
      </c>
    </row>
    <row r="39" spans="1:7">
      <c r="A39" s="9">
        <v>2012</v>
      </c>
      <c r="B39" s="6">
        <v>673544</v>
      </c>
      <c r="C39" s="52">
        <v>538753</v>
      </c>
      <c r="D39" s="44">
        <v>100113</v>
      </c>
      <c r="E39" s="36">
        <v>1.3779999999999999</v>
      </c>
    </row>
    <row r="40" spans="1:7">
      <c r="A40" s="11">
        <v>2013</v>
      </c>
      <c r="B40" s="12">
        <v>660000</v>
      </c>
      <c r="C40" s="53" t="s">
        <v>3</v>
      </c>
      <c r="D40" s="45" t="s">
        <v>3</v>
      </c>
      <c r="E40" s="14" t="s">
        <v>3</v>
      </c>
    </row>
    <row r="41" spans="1:7">
      <c r="A41" s="9">
        <v>2014</v>
      </c>
      <c r="B41" s="3">
        <v>661000</v>
      </c>
      <c r="C41" s="54" t="s">
        <v>3</v>
      </c>
      <c r="D41" s="46" t="s">
        <v>3</v>
      </c>
      <c r="E41" s="5" t="s">
        <v>3</v>
      </c>
    </row>
    <row r="42" spans="1:7">
      <c r="A42" s="11">
        <v>2015</v>
      </c>
      <c r="B42" s="12">
        <v>662000</v>
      </c>
      <c r="C42" s="53" t="s">
        <v>3</v>
      </c>
      <c r="D42" s="45" t="s">
        <v>3</v>
      </c>
      <c r="E42" s="14" t="s">
        <v>3</v>
      </c>
    </row>
    <row r="43" spans="1:7">
      <c r="A43" s="9">
        <v>2016</v>
      </c>
      <c r="B43" s="3">
        <v>663000</v>
      </c>
      <c r="C43" s="54" t="s">
        <v>3</v>
      </c>
      <c r="D43" s="46" t="s">
        <v>3</v>
      </c>
      <c r="E43" s="5" t="s">
        <v>3</v>
      </c>
    </row>
    <row r="44" spans="1:7">
      <c r="A44" s="11">
        <v>2017</v>
      </c>
      <c r="B44" s="12">
        <v>663000</v>
      </c>
      <c r="C44" s="53" t="s">
        <v>3</v>
      </c>
      <c r="D44" s="45" t="s">
        <v>3</v>
      </c>
      <c r="E44" s="14" t="s">
        <v>3</v>
      </c>
    </row>
    <row r="45" spans="1:7">
      <c r="A45" s="9">
        <v>2018</v>
      </c>
      <c r="B45" s="3">
        <v>663000</v>
      </c>
      <c r="C45" s="54" t="s">
        <v>3</v>
      </c>
      <c r="D45" s="46" t="s">
        <v>3</v>
      </c>
      <c r="E45" s="5" t="s">
        <v>3</v>
      </c>
    </row>
    <row r="46" spans="1:7">
      <c r="A46" s="11">
        <v>2019</v>
      </c>
      <c r="B46" s="12">
        <v>661000</v>
      </c>
      <c r="C46" s="53" t="s">
        <v>3</v>
      </c>
      <c r="D46" s="45" t="s">
        <v>3</v>
      </c>
      <c r="E46" s="14" t="s">
        <v>3</v>
      </c>
    </row>
    <row r="47" spans="1:7">
      <c r="A47" s="9">
        <v>2020</v>
      </c>
      <c r="B47" s="4">
        <v>660000</v>
      </c>
      <c r="C47" s="54" t="s">
        <v>3</v>
      </c>
      <c r="D47" s="46" t="s">
        <v>3</v>
      </c>
      <c r="E47" s="5" t="s">
        <v>3</v>
      </c>
    </row>
    <row r="48" spans="1:7">
      <c r="A48" s="11">
        <v>2021</v>
      </c>
      <c r="B48" s="12">
        <v>654000</v>
      </c>
      <c r="C48" s="53" t="s">
        <v>3</v>
      </c>
      <c r="D48" s="45" t="s">
        <v>3</v>
      </c>
      <c r="E48" s="14" t="s">
        <v>3</v>
      </c>
    </row>
    <row r="49" spans="1:5">
      <c r="A49" s="9">
        <v>2022</v>
      </c>
      <c r="B49" s="3">
        <v>648000</v>
      </c>
      <c r="C49" s="54" t="s">
        <v>3</v>
      </c>
      <c r="D49" s="46" t="s">
        <v>3</v>
      </c>
      <c r="E49" s="5" t="s">
        <v>3</v>
      </c>
    </row>
    <row r="50" spans="1:5">
      <c r="A50" s="11">
        <v>2023</v>
      </c>
      <c r="B50" s="12">
        <v>641000</v>
      </c>
      <c r="C50" s="53" t="s">
        <v>3</v>
      </c>
      <c r="D50" s="45" t="s">
        <v>3</v>
      </c>
      <c r="E50" s="14" t="s">
        <v>3</v>
      </c>
    </row>
    <row r="51" spans="1:5">
      <c r="A51" s="9">
        <v>2024</v>
      </c>
      <c r="B51" s="3">
        <v>633000</v>
      </c>
      <c r="C51" s="54" t="s">
        <v>3</v>
      </c>
      <c r="D51" s="46" t="s">
        <v>3</v>
      </c>
      <c r="E51" s="5" t="s">
        <v>3</v>
      </c>
    </row>
    <row r="52" spans="1:5">
      <c r="A52" s="11">
        <v>2025</v>
      </c>
      <c r="B52" s="12">
        <v>625000</v>
      </c>
      <c r="C52" s="53" t="s">
        <v>3</v>
      </c>
      <c r="D52" s="45" t="s">
        <v>3</v>
      </c>
      <c r="E52" s="14" t="s">
        <v>3</v>
      </c>
    </row>
    <row r="53" spans="1:5">
      <c r="A53" s="9">
        <v>2026</v>
      </c>
      <c r="B53" s="3">
        <v>615000</v>
      </c>
      <c r="C53" s="54" t="s">
        <v>3</v>
      </c>
      <c r="D53" s="46" t="s">
        <v>3</v>
      </c>
      <c r="E53" s="5" t="s">
        <v>3</v>
      </c>
    </row>
    <row r="54" spans="1:5">
      <c r="A54" s="11">
        <v>2027</v>
      </c>
      <c r="B54" s="12">
        <v>606000</v>
      </c>
      <c r="C54" s="53" t="s">
        <v>3</v>
      </c>
      <c r="D54" s="45" t="s">
        <v>3</v>
      </c>
      <c r="E54" s="14" t="s">
        <v>3</v>
      </c>
    </row>
    <row r="55" spans="1:5">
      <c r="A55" s="9">
        <v>2028</v>
      </c>
      <c r="B55" s="3">
        <v>597000</v>
      </c>
      <c r="C55" s="54" t="s">
        <v>3</v>
      </c>
      <c r="D55" s="46" t="s">
        <v>3</v>
      </c>
      <c r="E55" s="5" t="s">
        <v>3</v>
      </c>
    </row>
    <row r="56" spans="1:5">
      <c r="A56" s="11">
        <v>2029</v>
      </c>
      <c r="B56" s="12">
        <v>588000</v>
      </c>
      <c r="C56" s="53" t="s">
        <v>3</v>
      </c>
      <c r="D56" s="45" t="s">
        <v>3</v>
      </c>
      <c r="E56" s="14" t="s">
        <v>3</v>
      </c>
    </row>
    <row r="57" spans="1:5">
      <c r="A57" s="9">
        <v>2030</v>
      </c>
      <c r="B57" s="3">
        <v>580000</v>
      </c>
      <c r="C57" s="54" t="s">
        <v>3</v>
      </c>
      <c r="D57" s="46" t="s">
        <v>3</v>
      </c>
      <c r="E57" s="5" t="s">
        <v>3</v>
      </c>
    </row>
    <row r="58" spans="1:5">
      <c r="A58" s="11">
        <v>2031</v>
      </c>
      <c r="B58" s="12">
        <v>573000</v>
      </c>
      <c r="C58" s="53" t="s">
        <v>3</v>
      </c>
      <c r="D58" s="45" t="s">
        <v>3</v>
      </c>
      <c r="E58" s="14" t="s">
        <v>3</v>
      </c>
    </row>
    <row r="59" spans="1:5">
      <c r="A59" s="9">
        <v>2032</v>
      </c>
      <c r="B59" s="3">
        <v>566000</v>
      </c>
      <c r="C59" s="54" t="s">
        <v>3</v>
      </c>
      <c r="D59" s="46" t="s">
        <v>3</v>
      </c>
      <c r="E59" s="5" t="s">
        <v>3</v>
      </c>
    </row>
    <row r="60" spans="1:5">
      <c r="A60" s="11">
        <v>2033</v>
      </c>
      <c r="B60" s="12">
        <v>560000</v>
      </c>
      <c r="C60" s="53" t="s">
        <v>3</v>
      </c>
      <c r="D60" s="45" t="s">
        <v>3</v>
      </c>
      <c r="E60" s="14" t="s">
        <v>3</v>
      </c>
    </row>
    <row r="61" spans="1:5">
      <c r="A61" s="9">
        <v>2034</v>
      </c>
      <c r="B61" s="3">
        <v>553000</v>
      </c>
      <c r="C61" s="54" t="s">
        <v>3</v>
      </c>
      <c r="D61" s="46" t="s">
        <v>3</v>
      </c>
      <c r="E61" s="5" t="s">
        <v>3</v>
      </c>
    </row>
    <row r="62" spans="1:5">
      <c r="A62" s="15">
        <v>2035</v>
      </c>
      <c r="B62" s="90">
        <v>547000</v>
      </c>
      <c r="C62" s="55" t="s">
        <v>3</v>
      </c>
      <c r="D62" s="47" t="s">
        <v>3</v>
      </c>
      <c r="E62" s="16" t="s">
        <v>3</v>
      </c>
    </row>
    <row r="63" spans="1:5" ht="20.25" customHeight="1">
      <c r="A63" s="130" t="s">
        <v>31</v>
      </c>
      <c r="B63" s="130"/>
      <c r="C63" s="130"/>
      <c r="D63" s="130"/>
      <c r="E63" s="130"/>
    </row>
    <row r="64" spans="1:5" ht="62.1" customHeight="1">
      <c r="A64" s="130"/>
      <c r="B64" s="130"/>
      <c r="C64" s="130"/>
      <c r="D64" s="130"/>
      <c r="E64" s="130"/>
    </row>
    <row r="65" spans="1:5" ht="81" customHeight="1">
      <c r="A65" s="130" t="s">
        <v>7</v>
      </c>
      <c r="B65" s="130"/>
      <c r="C65" s="130"/>
      <c r="D65" s="130"/>
      <c r="E65" s="130"/>
    </row>
    <row r="66" spans="1:5" ht="24.75" customHeight="1">
      <c r="A66" s="129" t="s">
        <v>54</v>
      </c>
      <c r="B66" s="129"/>
      <c r="C66" s="129"/>
      <c r="D66" s="129"/>
      <c r="E66" s="129"/>
    </row>
    <row r="68" spans="1:5" ht="15">
      <c r="A68" s="10"/>
    </row>
  </sheetData>
  <mergeCells count="11">
    <mergeCell ref="A66:E66"/>
    <mergeCell ref="A65:E65"/>
    <mergeCell ref="A63:E64"/>
    <mergeCell ref="B3:D3"/>
    <mergeCell ref="E3:E5"/>
    <mergeCell ref="B4:B5"/>
    <mergeCell ref="C4:D4"/>
    <mergeCell ref="A3:A6"/>
    <mergeCell ref="B6:E6"/>
    <mergeCell ref="A1:B1"/>
    <mergeCell ref="A2:E2"/>
  </mergeCells>
  <phoneticPr fontId="10" type="noConversion"/>
  <hyperlinks>
    <hyperlink ref="A1:B1" location="Inhalt!A1" display="Zurück zum Inhalt"/>
  </hyperlinks>
  <pageMargins left="0.75000000000000011" right="0.75000000000000011" top="1" bottom="1" header="0.49" footer="0.49"/>
  <pageSetup paperSize="9" scale="68" orientation="portrait" r:id="rId1"/>
  <rowBreaks count="1" manualBreakCount="1">
    <brk id="3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enableFormatConditionsCalculation="0">
    <pageSetUpPr fitToPage="1"/>
  </sheetPr>
  <dimension ref="A1:I62"/>
  <sheetViews>
    <sheetView workbookViewId="0">
      <selection sqref="A1:B1"/>
    </sheetView>
  </sheetViews>
  <sheetFormatPr baseColWidth="10" defaultColWidth="8.88671875" defaultRowHeight="12.75"/>
  <cols>
    <col min="1" max="1" width="8.88671875" style="1" customWidth="1"/>
    <col min="2" max="7" width="9.5546875" style="1" customWidth="1"/>
    <col min="8" max="16384" width="8.88671875" style="1"/>
  </cols>
  <sheetData>
    <row r="1" spans="1:9" ht="25.5" customHeight="1">
      <c r="A1" s="127" t="s">
        <v>8</v>
      </c>
      <c r="B1" s="127"/>
      <c r="C1" s="113"/>
      <c r="D1" s="113"/>
      <c r="E1" s="113"/>
    </row>
    <row r="2" spans="1:9" ht="30.75" customHeight="1">
      <c r="A2" s="140" t="s">
        <v>55</v>
      </c>
      <c r="B2" s="140"/>
      <c r="C2" s="140"/>
      <c r="D2" s="140"/>
      <c r="E2" s="140"/>
      <c r="F2" s="140"/>
      <c r="G2" s="140"/>
    </row>
    <row r="3" spans="1:9" ht="12" customHeight="1">
      <c r="A3" s="122" t="s">
        <v>1</v>
      </c>
      <c r="B3" s="131" t="s">
        <v>2</v>
      </c>
      <c r="C3" s="143"/>
      <c r="D3" s="121"/>
      <c r="E3" s="141" t="s">
        <v>6</v>
      </c>
      <c r="F3" s="141"/>
      <c r="G3" s="142"/>
      <c r="H3" s="109"/>
    </row>
    <row r="4" spans="1:9" ht="12" customHeight="1">
      <c r="A4" s="123"/>
      <c r="B4" s="118" t="s">
        <v>0</v>
      </c>
      <c r="C4" s="120" t="s">
        <v>18</v>
      </c>
      <c r="D4" s="121"/>
      <c r="E4" s="132" t="s">
        <v>0</v>
      </c>
      <c r="F4" s="135" t="s">
        <v>25</v>
      </c>
      <c r="G4" s="137" t="s">
        <v>26</v>
      </c>
      <c r="H4" s="109"/>
    </row>
    <row r="5" spans="1:9" ht="24">
      <c r="A5" s="123"/>
      <c r="B5" s="118"/>
      <c r="C5" s="30" t="s">
        <v>32</v>
      </c>
      <c r="D5" s="29" t="s">
        <v>33</v>
      </c>
      <c r="E5" s="133"/>
      <c r="F5" s="136"/>
      <c r="G5" s="138"/>
      <c r="H5" s="109"/>
    </row>
    <row r="6" spans="1:9">
      <c r="A6" s="124"/>
      <c r="B6" s="125" t="s">
        <v>9</v>
      </c>
      <c r="C6" s="134"/>
      <c r="D6" s="134"/>
      <c r="E6" s="134"/>
      <c r="F6" s="134"/>
      <c r="G6" s="134"/>
      <c r="H6" s="109"/>
    </row>
    <row r="7" spans="1:9" s="66" customFormat="1">
      <c r="A7" s="87">
        <v>1991</v>
      </c>
      <c r="B7" s="17">
        <f>SUM(C7:D7)</f>
        <v>830019</v>
      </c>
      <c r="C7" s="18">
        <v>722076</v>
      </c>
      <c r="D7" s="19">
        <v>107943</v>
      </c>
      <c r="E7" s="4">
        <v>1331.9</v>
      </c>
      <c r="F7" s="4">
        <v>1255.2529999999999</v>
      </c>
      <c r="G7" s="108">
        <v>2039.0029999999999</v>
      </c>
      <c r="H7" s="110"/>
      <c r="I7" s="65"/>
    </row>
    <row r="8" spans="1:9">
      <c r="A8" s="88">
        <v>1992</v>
      </c>
      <c r="B8" s="56">
        <f>SUM(C8:D8)</f>
        <v>809114</v>
      </c>
      <c r="C8" s="57">
        <v>690370</v>
      </c>
      <c r="D8" s="58">
        <v>118744</v>
      </c>
      <c r="E8" s="59">
        <v>1292.4000000000001</v>
      </c>
      <c r="F8" s="59">
        <v>1203.1189999999999</v>
      </c>
      <c r="G8" s="59">
        <v>2019.9380000000001</v>
      </c>
      <c r="H8" s="111"/>
      <c r="I8" s="2"/>
    </row>
    <row r="9" spans="1:9" s="66" customFormat="1">
      <c r="A9" s="87">
        <v>1993</v>
      </c>
      <c r="B9" s="17">
        <f t="shared" ref="B9:B27" si="0">SUM(C9:D9)</f>
        <v>798447</v>
      </c>
      <c r="C9" s="18">
        <v>675346</v>
      </c>
      <c r="D9" s="19">
        <v>123101</v>
      </c>
      <c r="E9" s="4">
        <v>1278.2</v>
      </c>
      <c r="F9" s="4">
        <v>1187.1289999999999</v>
      </c>
      <c r="G9" s="4">
        <v>1930.6289999999999</v>
      </c>
      <c r="H9" s="110"/>
      <c r="I9" s="65"/>
    </row>
    <row r="10" spans="1:9">
      <c r="A10" s="88">
        <v>1994</v>
      </c>
      <c r="B10" s="56">
        <f t="shared" si="0"/>
        <v>769603</v>
      </c>
      <c r="C10" s="57">
        <v>647234</v>
      </c>
      <c r="D10" s="58">
        <v>122369</v>
      </c>
      <c r="E10" s="59">
        <v>1242.5</v>
      </c>
      <c r="F10" s="59">
        <v>1152.752</v>
      </c>
      <c r="G10" s="59">
        <v>1837.6610000000001</v>
      </c>
      <c r="H10" s="111"/>
      <c r="I10" s="2"/>
    </row>
    <row r="11" spans="1:9" s="66" customFormat="1">
      <c r="A11" s="87">
        <v>1995</v>
      </c>
      <c r="B11" s="17">
        <f t="shared" si="0"/>
        <v>765221</v>
      </c>
      <c r="C11" s="18">
        <v>641559</v>
      </c>
      <c r="D11" s="19">
        <v>123662</v>
      </c>
      <c r="E11" s="4">
        <v>1248.9000000000001</v>
      </c>
      <c r="F11" s="4">
        <v>1161.5719999999999</v>
      </c>
      <c r="G11" s="4">
        <v>1801.3810000000001</v>
      </c>
      <c r="H11" s="110"/>
      <c r="I11" s="65"/>
    </row>
    <row r="12" spans="1:9">
      <c r="A12" s="88">
        <v>1996</v>
      </c>
      <c r="B12" s="56">
        <f t="shared" si="0"/>
        <v>796013</v>
      </c>
      <c r="C12" s="57">
        <v>662592</v>
      </c>
      <c r="D12" s="58">
        <v>133421</v>
      </c>
      <c r="E12" s="59">
        <v>1315.6</v>
      </c>
      <c r="F12" s="59">
        <v>1222.7239999999999</v>
      </c>
      <c r="G12" s="59">
        <v>1883.039</v>
      </c>
      <c r="H12" s="111"/>
      <c r="I12" s="2"/>
    </row>
    <row r="13" spans="1:9" s="66" customFormat="1">
      <c r="A13" s="87">
        <v>1997</v>
      </c>
      <c r="B13" s="17">
        <f t="shared" si="0"/>
        <v>812173</v>
      </c>
      <c r="C13" s="18">
        <v>675553</v>
      </c>
      <c r="D13" s="19">
        <v>136620</v>
      </c>
      <c r="E13" s="4">
        <v>1369</v>
      </c>
      <c r="F13" s="4">
        <v>1277.961</v>
      </c>
      <c r="G13" s="4">
        <v>1924.204</v>
      </c>
      <c r="H13" s="110"/>
      <c r="I13" s="65"/>
    </row>
    <row r="14" spans="1:9">
      <c r="A14" s="88">
        <v>1998</v>
      </c>
      <c r="B14" s="56">
        <f t="shared" si="0"/>
        <v>785034</v>
      </c>
      <c r="C14" s="57">
        <v>653925</v>
      </c>
      <c r="D14" s="58">
        <v>131109</v>
      </c>
      <c r="E14" s="59">
        <v>1355.3</v>
      </c>
      <c r="F14" s="59">
        <v>1272.7090000000001</v>
      </c>
      <c r="G14" s="59">
        <v>1864.76</v>
      </c>
      <c r="H14" s="109"/>
    </row>
    <row r="15" spans="1:9" s="66" customFormat="1">
      <c r="A15" s="87">
        <v>1999</v>
      </c>
      <c r="B15" s="17">
        <f t="shared" si="0"/>
        <v>770744</v>
      </c>
      <c r="C15" s="18">
        <v>643005</v>
      </c>
      <c r="D15" s="19">
        <v>127739</v>
      </c>
      <c r="E15" s="4">
        <v>1360.9</v>
      </c>
      <c r="F15" s="4">
        <v>1286.4100000000001</v>
      </c>
      <c r="G15" s="4">
        <v>1828.498</v>
      </c>
      <c r="H15" s="110"/>
      <c r="I15" s="65"/>
    </row>
    <row r="16" spans="1:9">
      <c r="A16" s="88">
        <v>2000</v>
      </c>
      <c r="B16" s="56">
        <f t="shared" si="0"/>
        <v>766999</v>
      </c>
      <c r="C16" s="57">
        <v>636996</v>
      </c>
      <c r="D16" s="58">
        <v>130003</v>
      </c>
      <c r="E16" s="59">
        <v>1378.5</v>
      </c>
      <c r="F16" s="59">
        <v>1306.079</v>
      </c>
      <c r="G16" s="59">
        <v>1836.317</v>
      </c>
      <c r="H16" s="111"/>
      <c r="I16" s="2"/>
    </row>
    <row r="17" spans="1:9" s="66" customFormat="1">
      <c r="A17" s="87">
        <v>2001</v>
      </c>
      <c r="B17" s="17">
        <f t="shared" si="0"/>
        <v>734475</v>
      </c>
      <c r="C17" s="18">
        <v>610841</v>
      </c>
      <c r="D17" s="19">
        <v>123634</v>
      </c>
      <c r="E17" s="4">
        <v>1348.7</v>
      </c>
      <c r="F17" s="4">
        <v>1287.7940000000001</v>
      </c>
      <c r="G17" s="4">
        <v>1738.4</v>
      </c>
      <c r="H17" s="110"/>
      <c r="I17" s="65"/>
    </row>
    <row r="18" spans="1:9">
      <c r="A18" s="88">
        <v>2002</v>
      </c>
      <c r="B18" s="56">
        <f t="shared" si="0"/>
        <v>719250</v>
      </c>
      <c r="C18" s="57">
        <v>595188</v>
      </c>
      <c r="D18" s="58">
        <v>124062</v>
      </c>
      <c r="E18" s="59">
        <v>1341.4</v>
      </c>
      <c r="F18" s="59">
        <v>1283.6569999999999</v>
      </c>
      <c r="G18" s="59">
        <v>1711.9059999999999</v>
      </c>
      <c r="H18" s="111"/>
      <c r="I18" s="2"/>
    </row>
    <row r="19" spans="1:9" s="66" customFormat="1">
      <c r="A19" s="87">
        <v>2003</v>
      </c>
      <c r="B19" s="17">
        <f t="shared" si="0"/>
        <v>706721</v>
      </c>
      <c r="C19" s="18">
        <v>582311</v>
      </c>
      <c r="D19" s="19">
        <v>124410</v>
      </c>
      <c r="E19" s="4">
        <v>1340.1690000000001</v>
      </c>
      <c r="F19" s="4">
        <v>1284.307</v>
      </c>
      <c r="G19" s="4">
        <v>1702.2570000000001</v>
      </c>
      <c r="H19" s="110"/>
      <c r="I19" s="65"/>
    </row>
    <row r="20" spans="1:9">
      <c r="A20" s="88">
        <v>2004</v>
      </c>
      <c r="B20" s="56">
        <f t="shared" si="0"/>
        <v>705622</v>
      </c>
      <c r="C20" s="57">
        <v>581123</v>
      </c>
      <c r="D20" s="58">
        <v>124499</v>
      </c>
      <c r="E20" s="59">
        <v>1355.1</v>
      </c>
      <c r="F20" s="59">
        <v>1304.0060000000001</v>
      </c>
      <c r="G20" s="59">
        <v>1692.3720000000001</v>
      </c>
      <c r="H20" s="111"/>
      <c r="I20" s="2"/>
    </row>
    <row r="21" spans="1:9" s="66" customFormat="1">
      <c r="A21" s="87">
        <v>2005</v>
      </c>
      <c r="B21" s="17">
        <f t="shared" si="0"/>
        <v>685795</v>
      </c>
      <c r="C21" s="18">
        <v>563466</v>
      </c>
      <c r="D21" s="19">
        <v>122329</v>
      </c>
      <c r="E21" s="4">
        <v>1339.9942576569238</v>
      </c>
      <c r="F21" s="4">
        <v>1291.1659999999999</v>
      </c>
      <c r="G21" s="4">
        <v>1663.337</v>
      </c>
      <c r="H21" s="110"/>
      <c r="I21" s="65"/>
    </row>
    <row r="22" spans="1:9">
      <c r="A22" s="88">
        <v>2006</v>
      </c>
      <c r="B22" s="56">
        <f t="shared" si="0"/>
        <v>672724</v>
      </c>
      <c r="C22" s="57">
        <v>552055</v>
      </c>
      <c r="D22" s="58">
        <v>120669</v>
      </c>
      <c r="E22" s="59">
        <v>1331.1</v>
      </c>
      <c r="F22" s="59">
        <v>1284.7139999999999</v>
      </c>
      <c r="G22" s="59">
        <v>1638.7860000000001</v>
      </c>
      <c r="H22" s="111"/>
      <c r="I22" s="2"/>
    </row>
    <row r="23" spans="1:9" s="66" customFormat="1">
      <c r="A23" s="87">
        <v>2007</v>
      </c>
      <c r="B23" s="17">
        <f t="shared" si="0"/>
        <v>684862</v>
      </c>
      <c r="C23" s="18">
        <v>564669</v>
      </c>
      <c r="D23" s="19">
        <v>120193</v>
      </c>
      <c r="E23" s="4">
        <v>1370.2</v>
      </c>
      <c r="F23" s="4">
        <v>1331.7550000000001</v>
      </c>
      <c r="G23" s="4">
        <v>1637.8489999999999</v>
      </c>
      <c r="H23" s="110"/>
      <c r="I23" s="65"/>
    </row>
    <row r="24" spans="1:9">
      <c r="A24" s="88">
        <v>2008</v>
      </c>
      <c r="B24" s="56">
        <f t="shared" si="0"/>
        <v>682514</v>
      </c>
      <c r="C24" s="57">
        <v>567070</v>
      </c>
      <c r="D24" s="58">
        <v>115444</v>
      </c>
      <c r="E24" s="59">
        <v>1375.8</v>
      </c>
      <c r="F24" s="59">
        <v>1347.992</v>
      </c>
      <c r="G24" s="59">
        <v>1583.9059999999999</v>
      </c>
      <c r="H24" s="111"/>
      <c r="I24" s="2"/>
    </row>
    <row r="25" spans="1:9" s="66" customFormat="1">
      <c r="A25" s="87">
        <v>2009</v>
      </c>
      <c r="B25" s="17">
        <f t="shared" si="0"/>
        <v>665126</v>
      </c>
      <c r="C25" s="18">
        <v>553460</v>
      </c>
      <c r="D25" s="19">
        <v>111666</v>
      </c>
      <c r="E25" s="4">
        <v>1358</v>
      </c>
      <c r="F25" s="4">
        <v>1330.614</v>
      </c>
      <c r="G25" s="4">
        <v>1569.9369999999999</v>
      </c>
      <c r="H25" s="112"/>
    </row>
    <row r="26" spans="1:9">
      <c r="A26" s="88">
        <v>2010</v>
      </c>
      <c r="B26" s="56">
        <f t="shared" si="0"/>
        <v>677947</v>
      </c>
      <c r="C26" s="57">
        <v>564467</v>
      </c>
      <c r="D26" s="58">
        <v>113480</v>
      </c>
      <c r="E26" s="60">
        <v>1393</v>
      </c>
      <c r="F26" s="60">
        <v>1364.7660000000001</v>
      </c>
      <c r="G26" s="60">
        <v>1610.5029999999999</v>
      </c>
      <c r="H26" s="109"/>
    </row>
    <row r="27" spans="1:9" s="66" customFormat="1">
      <c r="A27" s="87">
        <v>2011</v>
      </c>
      <c r="B27" s="17">
        <f t="shared" si="0"/>
        <v>662685</v>
      </c>
      <c r="C27" s="18">
        <v>550327</v>
      </c>
      <c r="D27" s="19">
        <v>112358</v>
      </c>
      <c r="E27" s="4">
        <v>1364</v>
      </c>
      <c r="F27" s="4">
        <v>1334.5719999999999</v>
      </c>
      <c r="G27" s="4">
        <v>1581.222</v>
      </c>
      <c r="H27" s="112"/>
    </row>
    <row r="28" spans="1:9">
      <c r="A28" s="89">
        <v>2012</v>
      </c>
      <c r="B28" s="61">
        <v>673544</v>
      </c>
      <c r="C28" s="62">
        <v>558782</v>
      </c>
      <c r="D28" s="63">
        <v>114762</v>
      </c>
      <c r="E28" s="64">
        <v>1378</v>
      </c>
      <c r="F28" s="64">
        <v>1353</v>
      </c>
      <c r="G28" s="64">
        <v>1570</v>
      </c>
      <c r="H28" s="109"/>
    </row>
    <row r="29" spans="1:9" ht="46.9" customHeight="1">
      <c r="A29" s="130" t="s">
        <v>30</v>
      </c>
      <c r="B29" s="130"/>
      <c r="C29" s="130"/>
      <c r="D29" s="130"/>
      <c r="E29" s="130"/>
      <c r="F29" s="130"/>
      <c r="G29" s="130"/>
    </row>
    <row r="30" spans="1:9" ht="15" customHeight="1">
      <c r="A30" s="139" t="s">
        <v>24</v>
      </c>
      <c r="B30" s="139"/>
      <c r="C30" s="139"/>
      <c r="D30" s="139"/>
      <c r="E30" s="139"/>
      <c r="F30" s="139"/>
      <c r="G30" s="139"/>
    </row>
    <row r="32" spans="1:9" ht="15">
      <c r="A32" s="10"/>
      <c r="B32" s="10"/>
      <c r="C32" s="10"/>
      <c r="D32" s="10"/>
    </row>
    <row r="34" ht="13.5" customHeight="1"/>
    <row r="35" ht="11.25" customHeight="1"/>
    <row r="36" ht="12" customHeight="1"/>
    <row r="61" ht="54" customHeight="1"/>
    <row r="62" ht="12.95" customHeight="1"/>
  </sheetData>
  <mergeCells count="13">
    <mergeCell ref="A29:G29"/>
    <mergeCell ref="A30:G30"/>
    <mergeCell ref="A2:G2"/>
    <mergeCell ref="E3:G3"/>
    <mergeCell ref="B3:D3"/>
    <mergeCell ref="B4:B5"/>
    <mergeCell ref="A1:B1"/>
    <mergeCell ref="E4:E5"/>
    <mergeCell ref="C4:D4"/>
    <mergeCell ref="A3:A6"/>
    <mergeCell ref="B6:G6"/>
    <mergeCell ref="F4:F5"/>
    <mergeCell ref="G4:G5"/>
  </mergeCells>
  <phoneticPr fontId="19" type="noConversion"/>
  <hyperlinks>
    <hyperlink ref="A1:B1" location="Inhalt!A1" display="Zurück zum Inhalt"/>
  </hyperlinks>
  <pageMargins left="0.75000000000000011" right="0.75000000000000011" top="1" bottom="1" header="0.49" footer="0.49"/>
  <pageSetup paperSize="9" orientation="portrait" r:id="rId1"/>
  <ignoredErrors>
    <ignoredError sqref="B7:B28"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enableFormatConditionsCalculation="0">
    <pageSetUpPr fitToPage="1"/>
  </sheetPr>
  <dimension ref="A1:K32"/>
  <sheetViews>
    <sheetView workbookViewId="0">
      <selection sqref="A1:C1"/>
    </sheetView>
  </sheetViews>
  <sheetFormatPr baseColWidth="10" defaultRowHeight="15"/>
  <cols>
    <col min="1" max="1" width="8.109375" customWidth="1"/>
    <col min="2" max="2" width="11.44140625" hidden="1" customWidth="1"/>
    <col min="3" max="3" width="12.33203125" customWidth="1"/>
    <col min="5" max="5" width="11.44140625" hidden="1" customWidth="1"/>
    <col min="6" max="6" width="12.21875" customWidth="1"/>
    <col min="8" max="8" width="11.44140625" hidden="1" customWidth="1"/>
    <col min="9" max="9" width="12.21875" customWidth="1"/>
  </cols>
  <sheetData>
    <row r="1" spans="1:11" s="1" customFormat="1" ht="25.5" customHeight="1">
      <c r="A1" s="127" t="s">
        <v>8</v>
      </c>
      <c r="B1" s="127"/>
      <c r="C1" s="127"/>
      <c r="D1" s="113"/>
      <c r="E1" s="113"/>
      <c r="F1" s="113"/>
    </row>
    <row r="2" spans="1:11" s="1" customFormat="1" ht="16.899999999999999" customHeight="1">
      <c r="A2" s="154" t="s">
        <v>56</v>
      </c>
      <c r="B2" s="154"/>
      <c r="C2" s="154"/>
      <c r="D2" s="154"/>
      <c r="E2" s="154"/>
      <c r="F2" s="154"/>
      <c r="G2" s="154"/>
      <c r="H2" s="154"/>
      <c r="I2" s="154"/>
      <c r="J2" s="154"/>
    </row>
    <row r="3" spans="1:11">
      <c r="A3" s="146" t="s">
        <v>10</v>
      </c>
      <c r="B3" s="145" t="s">
        <v>19</v>
      </c>
      <c r="C3" s="145"/>
      <c r="D3" s="145"/>
      <c r="E3" s="145"/>
      <c r="F3" s="145"/>
      <c r="G3" s="145"/>
      <c r="H3" s="145"/>
      <c r="I3" s="145"/>
      <c r="J3" s="145"/>
    </row>
    <row r="4" spans="1:11" ht="15" customHeight="1">
      <c r="A4" s="147"/>
      <c r="B4" s="149" t="s">
        <v>0</v>
      </c>
      <c r="C4" s="149"/>
      <c r="D4" s="150"/>
      <c r="E4" s="153" t="s">
        <v>18</v>
      </c>
      <c r="F4" s="151"/>
      <c r="G4" s="151"/>
      <c r="H4" s="151"/>
      <c r="I4" s="151"/>
      <c r="J4" s="151"/>
      <c r="K4" s="20"/>
    </row>
    <row r="5" spans="1:11" ht="15" customHeight="1">
      <c r="A5" s="147"/>
      <c r="B5" s="151"/>
      <c r="C5" s="151"/>
      <c r="D5" s="152"/>
      <c r="E5" s="153" t="s">
        <v>20</v>
      </c>
      <c r="F5" s="151"/>
      <c r="G5" s="152"/>
      <c r="H5" s="153" t="s">
        <v>21</v>
      </c>
      <c r="I5" s="151"/>
      <c r="J5" s="151"/>
      <c r="K5" s="20"/>
    </row>
    <row r="6" spans="1:11" ht="15.75" thickBot="1">
      <c r="A6" s="148"/>
      <c r="B6" s="67" t="s">
        <v>9</v>
      </c>
      <c r="C6" s="84" t="s">
        <v>27</v>
      </c>
      <c r="D6" s="84" t="s">
        <v>28</v>
      </c>
      <c r="E6" s="85" t="s">
        <v>9</v>
      </c>
      <c r="F6" s="84" t="s">
        <v>27</v>
      </c>
      <c r="G6" s="84" t="s">
        <v>28</v>
      </c>
      <c r="H6" s="85" t="s">
        <v>9</v>
      </c>
      <c r="I6" s="84" t="s">
        <v>27</v>
      </c>
      <c r="J6" s="86" t="s">
        <v>28</v>
      </c>
      <c r="K6" s="20"/>
    </row>
    <row r="7" spans="1:11" ht="12.75" customHeight="1">
      <c r="A7" s="37">
        <v>0</v>
      </c>
      <c r="B7" s="71">
        <v>7989.4416009999113</v>
      </c>
      <c r="C7" s="75">
        <f>B7/(SUM(B$7:B$11))*100</f>
        <v>42.271874861471225</v>
      </c>
      <c r="D7" s="76" t="s">
        <v>23</v>
      </c>
      <c r="E7" s="76">
        <v>7038.1728479999947</v>
      </c>
      <c r="F7" s="75">
        <f>E7/(SUM(E$7:E$11))*100</f>
        <v>45.238461524951255</v>
      </c>
      <c r="G7" s="76">
        <f>E7/(SUM(E$8:E$11))*100</f>
        <v>82.609917078139546</v>
      </c>
      <c r="H7" s="76">
        <v>951.2687530000037</v>
      </c>
      <c r="I7" s="75">
        <f>H7/(SUM(H$7:H$11))*100</f>
        <v>28.462394349746056</v>
      </c>
      <c r="J7" s="76" t="s">
        <v>23</v>
      </c>
      <c r="K7" s="20"/>
    </row>
    <row r="8" spans="1:11" ht="12.75" customHeight="1">
      <c r="A8" s="38" t="s">
        <v>11</v>
      </c>
      <c r="B8" s="72">
        <v>3988.5051539999718</v>
      </c>
      <c r="C8" s="77">
        <f>B8/(SUM(B$7:B$11))*100</f>
        <v>21.10305064788491</v>
      </c>
      <c r="D8" s="78">
        <f>B8/(SUM(B$8:B$11))*100</f>
        <v>36.555925897895406</v>
      </c>
      <c r="E8" s="79">
        <v>3264.7061079999917</v>
      </c>
      <c r="F8" s="77">
        <f>E8/(SUM(E$7:E$11))*100</f>
        <v>20.984179395224636</v>
      </c>
      <c r="G8" s="78">
        <f>E8/(SUM(E$8:E$11))*100</f>
        <v>38.319192593147747</v>
      </c>
      <c r="H8" s="79">
        <v>723.79904600000066</v>
      </c>
      <c r="I8" s="77">
        <f>H8/(SUM(H$7:H$11))*100</f>
        <v>21.656397114120203</v>
      </c>
      <c r="J8" s="78">
        <f>H8/(SUM(H$8:H$11))*100</f>
        <v>30.272745246741884</v>
      </c>
      <c r="K8" s="20"/>
    </row>
    <row r="9" spans="1:11" ht="12.75" customHeight="1">
      <c r="A9" s="37" t="s">
        <v>12</v>
      </c>
      <c r="B9" s="73">
        <v>4885.5522910000464</v>
      </c>
      <c r="C9" s="75">
        <f>B9/(SUM(B$7:B$11))*100</f>
        <v>25.849297784275816</v>
      </c>
      <c r="D9" s="76">
        <f>B9/(SUM(B$8:B$11))*100</f>
        <v>44.777649927562834</v>
      </c>
      <c r="E9" s="80">
        <v>3838.8159160000018</v>
      </c>
      <c r="F9" s="75">
        <f>E9/(SUM(E$7:E$11))*100</f>
        <v>24.674319580924383</v>
      </c>
      <c r="G9" s="76">
        <f>E9/(SUM(E$8:E$11))*100</f>
        <v>45.057754526321162</v>
      </c>
      <c r="H9" s="80">
        <v>1046.7363750000036</v>
      </c>
      <c r="I9" s="75">
        <f>H9/(SUM(H$7:H$11))*100</f>
        <v>31.318829081179388</v>
      </c>
      <c r="J9" s="76">
        <f>H9/(SUM(H$8:H$11))*100</f>
        <v>43.779532172626212</v>
      </c>
      <c r="K9" s="20"/>
    </row>
    <row r="10" spans="1:11" ht="12.75" customHeight="1">
      <c r="A10" s="38" t="s">
        <v>13</v>
      </c>
      <c r="B10" s="72">
        <v>1488.502241000009</v>
      </c>
      <c r="C10" s="77">
        <f>B10/(SUM(B$7:B$11))*100</f>
        <v>7.8756167958843273</v>
      </c>
      <c r="D10" s="78">
        <f>B10/(SUM(B$8:B$11))*100</f>
        <v>13.642599299709456</v>
      </c>
      <c r="E10" s="79">
        <v>1072.0157489999988</v>
      </c>
      <c r="F10" s="77">
        <f>E10/(SUM(E$7:E$11))*100</f>
        <v>6.8904734598922541</v>
      </c>
      <c r="G10" s="78">
        <f>E10/(SUM(E$8:E$11))*100</f>
        <v>12.582687871400458</v>
      </c>
      <c r="H10" s="79">
        <v>416.48649200000142</v>
      </c>
      <c r="I10" s="77">
        <f>H10/(SUM(H$7:H$11))*100</f>
        <v>12.461465531440986</v>
      </c>
      <c r="J10" s="78">
        <f>H10/(SUM(H$8:H$11))*100</f>
        <v>17.419461300347212</v>
      </c>
      <c r="K10" s="20"/>
    </row>
    <row r="11" spans="1:11" ht="12.75" customHeight="1">
      <c r="A11" s="39" t="s">
        <v>14</v>
      </c>
      <c r="B11" s="74">
        <v>548.13415100000134</v>
      </c>
      <c r="C11" s="81">
        <f>B11/(SUM(B$7:B$11))*100</f>
        <v>2.9001599104837226</v>
      </c>
      <c r="D11" s="82">
        <f>B11/(SUM(B$8:B$11))*100</f>
        <v>5.0238248748322913</v>
      </c>
      <c r="E11" s="83">
        <v>344.22970399999889</v>
      </c>
      <c r="F11" s="81">
        <f>E11/(SUM(E$7:E$11))*100</f>
        <v>2.2125660390074753</v>
      </c>
      <c r="G11" s="82">
        <f>E11/(SUM(E$8:E$11))*100</f>
        <v>4.0403650091306265</v>
      </c>
      <c r="H11" s="83">
        <v>203.90444700000063</v>
      </c>
      <c r="I11" s="81">
        <f>H11/(SUM(H$7:H$11))*100</f>
        <v>6.1009139235133576</v>
      </c>
      <c r="J11" s="82">
        <f>H11/(SUM(H$8:H$11))*100</f>
        <v>8.5282612802846884</v>
      </c>
      <c r="K11" s="20"/>
    </row>
    <row r="12" spans="1:11" ht="24.75" hidden="1" thickBot="1">
      <c r="A12" s="21" t="s">
        <v>15</v>
      </c>
      <c r="B12" s="22">
        <v>2276.4982990000099</v>
      </c>
      <c r="C12" s="23"/>
      <c r="D12" s="23"/>
      <c r="E12" s="24">
        <v>1836.747500000009</v>
      </c>
      <c r="F12" s="23"/>
      <c r="G12" s="23"/>
      <c r="H12" s="24">
        <v>439.75079900000071</v>
      </c>
      <c r="I12" s="23"/>
      <c r="J12" s="25"/>
    </row>
    <row r="13" spans="1:11">
      <c r="A13" s="144" t="s">
        <v>22</v>
      </c>
      <c r="B13" s="144"/>
      <c r="C13" s="144"/>
      <c r="D13" s="144"/>
      <c r="E13" s="144"/>
      <c r="F13" s="144"/>
      <c r="G13" s="144"/>
      <c r="H13" s="144"/>
      <c r="I13" s="144"/>
      <c r="J13" s="144"/>
    </row>
    <row r="14" spans="1:11">
      <c r="A14" s="144" t="s">
        <v>16</v>
      </c>
      <c r="B14" s="144"/>
      <c r="C14" s="144"/>
      <c r="D14" s="144"/>
      <c r="E14" s="144"/>
      <c r="F14" s="144"/>
      <c r="G14" s="144"/>
      <c r="H14" s="144"/>
      <c r="I14" s="144"/>
      <c r="J14" s="144"/>
    </row>
    <row r="18" spans="1:10">
      <c r="C18" s="68"/>
      <c r="D18" s="68"/>
      <c r="E18" s="69"/>
      <c r="F18" s="68"/>
      <c r="G18" s="68"/>
      <c r="H18" s="69"/>
      <c r="I18" s="68"/>
      <c r="J18" s="68"/>
    </row>
    <row r="19" spans="1:10">
      <c r="C19" s="68"/>
      <c r="D19" s="68"/>
      <c r="E19" s="70"/>
      <c r="F19" s="68"/>
      <c r="G19" s="68"/>
      <c r="H19" s="70"/>
      <c r="I19" s="68"/>
      <c r="J19" s="68"/>
    </row>
    <row r="20" spans="1:10">
      <c r="C20" s="68"/>
      <c r="D20" s="68"/>
      <c r="E20" s="70"/>
      <c r="F20" s="68"/>
      <c r="G20" s="68"/>
      <c r="H20" s="70"/>
      <c r="I20" s="68"/>
      <c r="J20" s="68"/>
    </row>
    <row r="21" spans="1:10">
      <c r="A21" s="26"/>
      <c r="C21" s="68"/>
      <c r="D21" s="68"/>
      <c r="E21" s="70"/>
      <c r="F21" s="68"/>
      <c r="G21" s="68"/>
      <c r="H21" s="70"/>
      <c r="I21" s="68"/>
      <c r="J21" s="68"/>
    </row>
    <row r="22" spans="1:10" ht="15" customHeight="1">
      <c r="A22" s="26"/>
      <c r="C22" s="68"/>
      <c r="D22" s="68"/>
      <c r="E22" s="70"/>
      <c r="F22" s="68"/>
      <c r="G22" s="68"/>
      <c r="H22" s="70"/>
      <c r="I22" s="68"/>
      <c r="J22" s="68"/>
    </row>
    <row r="23" spans="1:10">
      <c r="A23" s="26"/>
    </row>
    <row r="24" spans="1:10">
      <c r="A24" s="26"/>
    </row>
    <row r="25" spans="1:10">
      <c r="A25" s="26"/>
    </row>
    <row r="26" spans="1:10">
      <c r="A26" s="26"/>
    </row>
    <row r="27" spans="1:10">
      <c r="A27" s="26"/>
    </row>
    <row r="28" spans="1:10">
      <c r="A28" s="26"/>
    </row>
    <row r="29" spans="1:10">
      <c r="A29" s="26"/>
    </row>
    <row r="30" spans="1:10">
      <c r="A30" s="26"/>
    </row>
    <row r="31" spans="1:10">
      <c r="A31" s="26"/>
    </row>
    <row r="32" spans="1:10">
      <c r="A32" s="26"/>
    </row>
  </sheetData>
  <mergeCells count="10">
    <mergeCell ref="A1:C1"/>
    <mergeCell ref="A13:J13"/>
    <mergeCell ref="A14:J14"/>
    <mergeCell ref="B3:J3"/>
    <mergeCell ref="A3:A6"/>
    <mergeCell ref="B4:D5"/>
    <mergeCell ref="E5:G5"/>
    <mergeCell ref="H5:J5"/>
    <mergeCell ref="E4:J4"/>
    <mergeCell ref="A2:J2"/>
  </mergeCells>
  <phoneticPr fontId="19" type="noConversion"/>
  <hyperlinks>
    <hyperlink ref="A1:C1" location="Inhalt!A1" display="Zurück zum Inhalt"/>
  </hyperlinks>
  <pageMargins left="0.78740157499999996" right="0.78740157499999996" top="0.984251969" bottom="0.984251969" header="0.4921259845" footer="0.4921259845"/>
  <pageSetup paperSize="9" scale="85" orientation="portrait"/>
  <headerFooter alignWithMargins="0"/>
  <ignoredErrors>
    <ignoredError sqref="A8:A10"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Inhalt</vt:lpstr>
      <vt:lpstr>Tab. A1-1A</vt:lpstr>
      <vt:lpstr>Tab. A1-2A</vt:lpstr>
      <vt:lpstr>Tab. A1-3A</vt:lpstr>
      <vt:lpstr>'Tab. A1-1A'!Druckbereich</vt:lpstr>
      <vt:lpstr>'Tab. A1-2A'!Druckbereich</vt:lpstr>
      <vt:lpstr>'Tab. A1-3A'!Druckbereich</vt:lpstr>
    </vt:vector>
  </TitlesOfParts>
  <Company>BBF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kuehne</dc:creator>
  <cp:lastModifiedBy>Hiwi_Komm</cp:lastModifiedBy>
  <cp:lastPrinted>2014-04-16T09:21:36Z</cp:lastPrinted>
  <dcterms:created xsi:type="dcterms:W3CDTF">2010-04-19T09:58:13Z</dcterms:created>
  <dcterms:modified xsi:type="dcterms:W3CDTF">2016-07-12T09:34:18Z</dcterms:modified>
</cp:coreProperties>
</file>